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mc:AlternateContent xmlns:mc="http://schemas.openxmlformats.org/markup-compatibility/2006">
    <mc:Choice Requires="x15">
      <x15ac:absPath xmlns:x15ac="http://schemas.microsoft.com/office/spreadsheetml/2010/11/ac" url="/Users/kyraloat/Desktop/The Alliance/On-Going Projects/Frontliner's Getting Started Learning Package 2021/Frontliners Learning Package - Spanish/"/>
    </mc:Choice>
  </mc:AlternateContent>
  <xr:revisionPtr revIDLastSave="0" documentId="8_{F69DA190-E331-C541-AA3B-97956C07ADF0}" xr6:coauthVersionLast="47" xr6:coauthVersionMax="47" xr10:uidLastSave="{00000000-0000-0000-0000-000000000000}"/>
  <bookViews>
    <workbookView xWindow="0" yWindow="500" windowWidth="24680" windowHeight="13560" activeTab="1" xr2:uid="{00000000-000D-0000-FFFF-FFFF00000000}"/>
  </bookViews>
  <sheets>
    <sheet name="Guía" sheetId="2" r:id="rId1"/>
    <sheet name="Autoevaluación" sheetId="5" r:id="rId2"/>
    <sheet name="Hidden Summary &lt;Name&gt;" sheetId="1" state="hidden" r:id="rId3"/>
  </sheets>
  <definedNames>
    <definedName name="List">'Hidden Summary &lt;Name&gt;'!$A$2:$A$6</definedName>
    <definedName name="Rating">#REF!</definedName>
    <definedName name="Revis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 l="1"/>
  <c r="L13" i="5" l="1"/>
  <c r="I12" i="5"/>
  <c r="H11" i="1" s="1"/>
  <c r="I16" i="5"/>
  <c r="H15" i="1" s="1"/>
  <c r="I20" i="5"/>
  <c r="H19" i="1" s="1"/>
  <c r="I24" i="5"/>
  <c r="H23" i="1" s="1"/>
  <c r="H27" i="1"/>
  <c r="H31" i="1"/>
  <c r="I29" i="5"/>
  <c r="H35" i="1" s="1"/>
  <c r="H39" i="1"/>
  <c r="H14" i="5"/>
  <c r="F13" i="1" s="1"/>
  <c r="H18" i="5"/>
  <c r="F17" i="1" s="1"/>
  <c r="H22" i="5"/>
  <c r="F21" i="1" s="1"/>
  <c r="H26" i="5"/>
  <c r="F25" i="1" s="1"/>
  <c r="F29" i="1"/>
  <c r="F33" i="1"/>
  <c r="F37" i="1"/>
  <c r="I11" i="5"/>
  <c r="H10" i="1" s="1"/>
  <c r="G13" i="5"/>
  <c r="D12" i="1" s="1"/>
  <c r="G17" i="5"/>
  <c r="D16" i="1" s="1"/>
  <c r="G21" i="5"/>
  <c r="D20" i="1" s="1"/>
  <c r="G25" i="5"/>
  <c r="D24" i="1" s="1"/>
  <c r="D28" i="1"/>
  <c r="D32" i="1"/>
  <c r="D36" i="1"/>
  <c r="D40" i="1"/>
  <c r="I17" i="5"/>
  <c r="H16" i="1" s="1"/>
  <c r="I21" i="5"/>
  <c r="H20" i="1" s="1"/>
  <c r="I25" i="5"/>
  <c r="H24" i="1" s="1"/>
  <c r="H28" i="1"/>
  <c r="H32" i="1"/>
  <c r="H36" i="1"/>
  <c r="H40" i="1"/>
  <c r="H15" i="5"/>
  <c r="F14" i="1" s="1"/>
  <c r="H19" i="5"/>
  <c r="F18" i="1" s="1"/>
  <c r="H23" i="5"/>
  <c r="F22" i="1" s="1"/>
  <c r="H27" i="5"/>
  <c r="F26" i="1" s="1"/>
  <c r="F30" i="1"/>
  <c r="H28" i="5"/>
  <c r="F34" i="1" s="1"/>
  <c r="F38" i="1"/>
  <c r="H11" i="5"/>
  <c r="F10" i="1" s="1"/>
  <c r="G14" i="5"/>
  <c r="D13" i="1" s="1"/>
  <c r="G18" i="5"/>
  <c r="D17" i="1" s="1"/>
  <c r="G22" i="5"/>
  <c r="D21" i="1" s="1"/>
  <c r="D29" i="1"/>
  <c r="I13" i="5"/>
  <c r="H12" i="1" s="1"/>
  <c r="I14" i="5"/>
  <c r="H13" i="1" s="1"/>
  <c r="I18" i="5"/>
  <c r="H17" i="1" s="1"/>
  <c r="I22" i="5"/>
  <c r="H21" i="1" s="1"/>
  <c r="I26" i="5"/>
  <c r="H25" i="1" s="1"/>
  <c r="H29" i="1"/>
  <c r="H33" i="1"/>
  <c r="H37" i="1"/>
  <c r="H12" i="5"/>
  <c r="F11" i="1" s="1"/>
  <c r="H16" i="5"/>
  <c r="F15" i="1" s="1"/>
  <c r="H20" i="5"/>
  <c r="F19" i="1" s="1"/>
  <c r="H24" i="5"/>
  <c r="F23" i="1" s="1"/>
  <c r="F27" i="1"/>
  <c r="F31" i="1"/>
  <c r="H29" i="5"/>
  <c r="F35" i="1" s="1"/>
  <c r="F39" i="1"/>
  <c r="G12" i="5"/>
  <c r="D11" i="1" s="1"/>
  <c r="G15" i="5"/>
  <c r="D14" i="1" s="1"/>
  <c r="G19" i="5"/>
  <c r="D18" i="1" s="1"/>
  <c r="G23" i="5"/>
  <c r="D22" i="1" s="1"/>
  <c r="G27" i="5"/>
  <c r="D26" i="1" s="1"/>
  <c r="D30" i="1"/>
  <c r="G28" i="5"/>
  <c r="D34" i="1" s="1"/>
  <c r="D38" i="1"/>
  <c r="I19" i="5"/>
  <c r="H18" i="1" s="1"/>
  <c r="I23" i="5"/>
  <c r="H22" i="1" s="1"/>
  <c r="I27" i="5"/>
  <c r="H26" i="1" s="1"/>
  <c r="H30" i="1"/>
  <c r="I28" i="5"/>
  <c r="H34" i="1" s="1"/>
  <c r="H38" i="1"/>
  <c r="H13" i="5"/>
  <c r="F12" i="1" s="1"/>
  <c r="H17" i="5"/>
  <c r="F16" i="1" s="1"/>
  <c r="H21" i="5"/>
  <c r="F20" i="1" s="1"/>
  <c r="H25" i="5"/>
  <c r="F24" i="1" s="1"/>
  <c r="F28" i="1"/>
  <c r="F32" i="1"/>
  <c r="F36" i="1"/>
  <c r="F40" i="1"/>
  <c r="G11" i="5"/>
  <c r="D10" i="1" s="1"/>
  <c r="G16" i="5"/>
  <c r="D15" i="1" s="1"/>
  <c r="G20" i="5"/>
  <c r="D19" i="1" s="1"/>
  <c r="G24" i="5"/>
  <c r="D23" i="1" s="1"/>
  <c r="D27" i="1"/>
  <c r="D31" i="1"/>
  <c r="G29" i="5"/>
  <c r="D35" i="1" s="1"/>
  <c r="D39" i="1"/>
  <c r="G26" i="5"/>
  <c r="D25" i="1" s="1"/>
  <c r="D33" i="1"/>
  <c r="D37" i="1"/>
  <c r="I15" i="5"/>
  <c r="H14" i="1" s="1"/>
  <c r="L11" i="5"/>
  <c r="L26" i="5"/>
  <c r="L24" i="5"/>
  <c r="L22" i="5"/>
  <c r="L20" i="5"/>
  <c r="L18" i="5"/>
  <c r="L15" i="5"/>
  <c r="S12" i="5"/>
  <c r="S14" i="5"/>
  <c r="S17" i="5"/>
  <c r="S19" i="5"/>
  <c r="S21" i="5"/>
  <c r="S23" i="5"/>
  <c r="S25" i="5"/>
  <c r="S27" i="5"/>
  <c r="Q12" i="5"/>
  <c r="Q14" i="5"/>
  <c r="Q17" i="5"/>
  <c r="Q19" i="5"/>
  <c r="Q21" i="5"/>
  <c r="Q23" i="5"/>
  <c r="Q25" i="5"/>
  <c r="Q27" i="5"/>
  <c r="N12" i="5"/>
  <c r="N14" i="5"/>
  <c r="N17" i="5"/>
  <c r="N19" i="5"/>
  <c r="N21" i="5"/>
  <c r="N23" i="5"/>
  <c r="N25" i="5"/>
  <c r="N27" i="5"/>
  <c r="S13" i="5"/>
  <c r="S15" i="5"/>
  <c r="S18" i="5"/>
  <c r="S20" i="5"/>
  <c r="S22" i="5"/>
  <c r="S24" i="5"/>
  <c r="S26" i="5"/>
  <c r="S11" i="5"/>
  <c r="Q13" i="5"/>
  <c r="Q15" i="5"/>
  <c r="Q18" i="5"/>
  <c r="Q20" i="5"/>
  <c r="Q22" i="5"/>
  <c r="Q24" i="5"/>
  <c r="Q26" i="5"/>
  <c r="Q11" i="5"/>
  <c r="N13" i="5"/>
  <c r="N15" i="5"/>
  <c r="N18" i="5"/>
  <c r="N20" i="5"/>
  <c r="N22" i="5"/>
  <c r="N24" i="5"/>
  <c r="N26" i="5"/>
  <c r="N11" i="5"/>
  <c r="L27" i="5"/>
  <c r="L25" i="5"/>
  <c r="L23" i="5"/>
  <c r="L21" i="5"/>
  <c r="L19" i="5"/>
  <c r="L17" i="5"/>
  <c r="L14" i="5"/>
  <c r="L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Binks</author>
  </authors>
  <commentList>
    <comment ref="K10" authorId="0" shapeId="0" xr:uid="{00000000-0006-0000-0100-000001000000}">
      <text>
        <r>
          <rPr>
            <sz val="9"/>
            <color indexed="81"/>
            <rFont val="Tahoma"/>
            <family val="2"/>
          </rPr>
          <t xml:space="preserve">This section of the form gives you an opportunity to revise the statement you selected for'Before Programme Start'. 
</t>
        </r>
      </text>
    </comment>
    <comment ref="P10" authorId="0" shapeId="0" xr:uid="{00000000-0006-0000-0100-000002000000}">
      <text>
        <r>
          <rPr>
            <sz val="9"/>
            <color indexed="81"/>
            <rFont val="Tahoma"/>
            <family val="2"/>
          </rPr>
          <t xml:space="preserve">This section of the form gives you an opportunity to revise the statement you selected for'Before Programme Start'. 
</t>
        </r>
      </text>
    </comment>
  </commentList>
</comments>
</file>

<file path=xl/sharedStrings.xml><?xml version="1.0" encoding="utf-8"?>
<sst xmlns="http://schemas.openxmlformats.org/spreadsheetml/2006/main" count="196" uniqueCount="131">
  <si>
    <t>Autoevaluación del paquete de aprendizaje para personas en primera línea CPHA</t>
  </si>
  <si>
    <t xml:space="preserve">¿Cuál es el beneficio de esto? </t>
  </si>
  <si>
    <t xml:space="preserve">Esta herramienta está diseñada para ayudar a los profesionales a reflexionar sobre su aprendizaje y monitorear su propio progreso durante la experiencia del paquete de aprendizaje de personas en primera línea CPHA y más allá. </t>
  </si>
  <si>
    <t xml:space="preserve">Esto no es un examen y no se puede aprobar ni suspender. Está diseñado para facilitar su reflexión personal sobre los resultados del programa de aprendizaje. Reflexionar sobre su aprendizaje propicia </t>
  </si>
  <si>
    <t>el vínculo entre el desarrollo profesional y los resultados prácticos. Es importante pensar sobre cómo puede usar este nuevo conocimiento y habilidades en las actividades futuras, de tal manera que el aprendizaje</t>
  </si>
  <si>
    <t xml:space="preserve">está vinculado a la acción, y la teoría a la práctica. Usaremos este formulario solo para el monitoreo y evaluación internos, de manera que no afecte los resultados del curso. </t>
  </si>
  <si>
    <t xml:space="preserve">¿Qué tengo que hacer? </t>
  </si>
  <si>
    <r>
      <rPr>
        <sz val="9"/>
        <color theme="1"/>
        <rFont val="Gill Sans MT"/>
        <family val="2"/>
      </rPr>
      <t>En la pestaña «autoevaluación», escoja una de las afirmaciones siguientes para comprobar su seguridad en relación con cada afirmación.</t>
    </r>
    <r>
      <rPr>
        <sz val="9"/>
        <color theme="1"/>
        <rFont val="Gill Sans MT"/>
        <family val="2"/>
      </rPr>
      <t xml:space="preserve"> </t>
    </r>
    <r>
      <rPr>
        <sz val="9"/>
        <color theme="1"/>
        <rFont val="Gill Sans MT"/>
        <family val="2"/>
      </rPr>
      <t>Puede ser que no sienta que ha progresado</t>
    </r>
    <r>
      <rPr>
        <sz val="9"/>
        <color theme="1"/>
        <rFont val="Gill Sans MT"/>
        <family val="2"/>
      </rPr>
      <t xml:space="preserve"> </t>
    </r>
  </si>
  <si>
    <t xml:space="preserve">en el aprendizaje o que las afirmaciones no reflejan de manera adecuada su aprendizaje o progreso. En la columna al lado de la afirmación escogida tiene la oportunidad de añadir </t>
  </si>
  <si>
    <t xml:space="preserve">ejemplos y comentarios en relación al aprendizaje y al progreso. </t>
  </si>
  <si>
    <t>No estoy de acuerdo con esta afirmación</t>
  </si>
  <si>
    <t>Estoy algo de acuerdo con esta afirmación</t>
  </si>
  <si>
    <t>Estoy de acuerdo con esta afirmación</t>
  </si>
  <si>
    <t>Estoy totalmente de acuerdo con esta afirmación</t>
  </si>
  <si>
    <t>Una vez complete este formulario por segunda y tercera vez podrá adaptar las respuestas anteriores si aplica.</t>
  </si>
  <si>
    <t>¿Cuándo lo hago?</t>
  </si>
  <si>
    <t>Tendrá oportunidad de rellenar la autoevaluación:</t>
  </si>
  <si>
    <t>i</t>
  </si>
  <si>
    <t>Antes de que se implemente el paquete de aprendizaje de personas en primera línea CPHA</t>
  </si>
  <si>
    <t>ii</t>
  </si>
  <si>
    <t>Después de que se implemente el paquete de aprendizaje de personas en primera línea CPHA</t>
  </si>
  <si>
    <t>iii</t>
  </si>
  <si>
    <t>3 meses después de que haya empezado su recorrido de aprendizaje a través de su propia práctica</t>
  </si>
  <si>
    <t>¿Hasta qué punto siente que puede cumplir las siguientes afirmaciones?</t>
  </si>
  <si>
    <t>Antes</t>
  </si>
  <si>
    <t>Después</t>
  </si>
  <si>
    <t>3 meses después</t>
  </si>
  <si>
    <t xml:space="preserve">Antes </t>
  </si>
  <si>
    <t>Por favor, dé un ejemplo que muestre cómo cumple esta afirmación</t>
  </si>
  <si>
    <t>Por favor, dé un ejemplo de cómo mejoró en este área o un ejemplo que muestre que cumple esta afirmación al terminar el paquete de formación para personas en primera línea de CPHA</t>
  </si>
  <si>
    <t>Por favor, dé un ejemplo de cómo mejoró en este área o un ejemplo que muestre que cumple esta afirmación aplicando lo aprendido en el paquete de formación para personas en primera línea de CPHA en su práctica profesional</t>
  </si>
  <si>
    <t>Puedo describir los distintos factores de riesgo y protección mediante un modelo socioecológico</t>
  </si>
  <si>
    <t>Puedo describir cómo otros factores, como el género, pueden tener consecuencias en los riesgos y factores de protección de la niñez</t>
  </si>
  <si>
    <t>Conozco la definición de la protección de la niñez y adolescencia en la acción humanitaria</t>
  </si>
  <si>
    <t>Puedo explicar la relevancia de los derechos de la niñez en la programación de la protección de la niñez en la acción humanitaria</t>
  </si>
  <si>
    <t>Puedo dar ejemplos de la relevancia de los principios rectores en la programación de la protección de la niñez</t>
  </si>
  <si>
    <t>Me puedo comunicar con la niñez de manera adecuada</t>
  </si>
  <si>
    <t>Me puedo comunicar con las comunidades de manera adecuada</t>
  </si>
  <si>
    <t>Puedo proporcionar ejemplos de estrategias de prevención y respuesta en la protección de la niñez en la acción humanitaria</t>
  </si>
  <si>
    <t>Puedo explicar la relación entre el modelo socioecológico y las estrategias de protección de la niñez</t>
  </si>
  <si>
    <t>Puedo explicar la importancia de las CPMS en la acción humanitaria y recordar los fundamentos y la estructura de cada norma</t>
  </si>
  <si>
    <t>Soy consciente de mi propia motivación profesional</t>
  </si>
  <si>
    <t>Reconozco la importancia de rendir cuentas a la niñez y la adolescencia</t>
  </si>
  <si>
    <t>Puedo explicar los sistemas clave de organización importantes para mi propia práctica profesional (cuándo usarlo, dónde encontrarlo y cómo conseguir apoyo)</t>
  </si>
  <si>
    <t>Soy consciente de que existen dinámicas de poder en mi contexto y lo tengo en cuenta en la práctica</t>
  </si>
  <si>
    <t xml:space="preserve">Soy consciente de que los autocuidados son importantes en los contextos humanitarios </t>
  </si>
  <si>
    <t>Uso la práctica de reflexión para mejorar mi práctica profesional</t>
  </si>
  <si>
    <t>Summary</t>
  </si>
  <si>
    <t>This sheet should be hidden from view</t>
  </si>
  <si>
    <t>I disagree with this statement</t>
  </si>
  <si>
    <t>I partly agree with this statement</t>
  </si>
  <si>
    <t>I agree with this statement</t>
  </si>
  <si>
    <t>I strongly agree with this statement</t>
  </si>
  <si>
    <t>In the context of a humanitarian response or situation, to what extent do you feel confident that you can meet the statements below?</t>
  </si>
  <si>
    <t>Before</t>
  </si>
  <si>
    <t xml:space="preserve">Revision 1 </t>
  </si>
  <si>
    <t>After F2F</t>
  </si>
  <si>
    <t>Variance</t>
  </si>
  <si>
    <t xml:space="preserve">End </t>
  </si>
  <si>
    <t>Variance overall</t>
  </si>
  <si>
    <t>A. Concepts &amp; frameworks</t>
  </si>
  <si>
    <t>I can describe in detail why child protection interventions cannot wait and are life saving in my context</t>
  </si>
  <si>
    <t>I know how to apply safeguarding principles to CPiE programming in my context</t>
  </si>
  <si>
    <t>I know how to apply concepts of child development, psychosocial wellbeing and resilience to CPiE programming in my context</t>
  </si>
  <si>
    <t>I know how to use the relevant national &amp; international legal frameworks, standards &amp; guidelines related to CPiE ito achieve better outcomes for children during emergencies in my context</t>
  </si>
  <si>
    <t>I am aware of the Child Protection Minimum Standards and how to use them in my context</t>
  </si>
  <si>
    <t xml:space="preserve">I know how to apply child participation frameworks and guidelines in CPiE programming in my context </t>
  </si>
  <si>
    <t>B. CPiE Risks &amp; Concerns</t>
  </si>
  <si>
    <t>I can explain how children's exposure to the risk of dangers and injuries changes in emergency settings and I know how to adapt CPiE programming in my context accordingly</t>
  </si>
  <si>
    <t xml:space="preserve">I can explain how children's exposure to the risk of physical violence and other harmful practices changes in emergency settings and I know how to adapt CPiE programming in my context accordingly </t>
  </si>
  <si>
    <t>I can explain how children's exposure to the risk of sexual violence changes in emergency settings and I know how to adapt CPiE programming in my context accordingly</t>
  </si>
  <si>
    <t>I can explain the particular child protection risks and concerns faced by children associated with armed forces or armed groups and how instances of association can change in emergency settings.  I know how to adapt CPiE programming in my context accordingly</t>
  </si>
  <si>
    <t>I can explain how children's exposure to the risk of experiencing psychosocial distress &amp; mental health disorders changes in emergency settings and I know how to adapt CPiE programming in my context accordingly</t>
  </si>
  <si>
    <t>I can explain how children's exposure to the risk of harmful child labour changes in emergency settings and I know how to adapt CPiE programming in my context accordingly</t>
  </si>
  <si>
    <t>I can explain the particular child protection risks and concerns faced by children on the move and how these can change in emergency settings.  I know how to adapt CPiE programming in my context accordingly</t>
  </si>
  <si>
    <t>I can explain the particular child protection risks and concerns faced by unaccompanied &amp; separated children and how these can change in emergency settings.  I know how to adapt CPiE programming in my context accordingly</t>
  </si>
  <si>
    <t>I can explain the particular child protection risks and concerns faced by children in contact with the law and how these can change in emergency settings.  I know how to adapt CPiE programming in my context accordingly</t>
  </si>
  <si>
    <t>I am able to analyse and prioritise child protection risks and concerns during emergencies in my context</t>
  </si>
  <si>
    <t>C. CPiE Strategies &amp; Approaches</t>
  </si>
  <si>
    <t>I can explain the different aspects, including the challenges and benefits, of how to use a systems strengthening approach in CPiE  programming in my context</t>
  </si>
  <si>
    <t>I can explain the different aspects, including the challenges and benefits, of how to implement  effective case management in CPiE programming in my context</t>
  </si>
  <si>
    <t>I can explain the different aspects, including the challenges and benefits, of how to set up or support alternative care mechanisms  in CPiE programming in my context</t>
  </si>
  <si>
    <t>I can explain how to effectively use Child Friendly Spaces and other psychosocial support  interventions  in CPiE programming in my context</t>
  </si>
  <si>
    <t>I am able to identify and take advantage of opportunities to mainstream and/or integrate CPiE across other sectors in my context</t>
  </si>
  <si>
    <t>D. Cross-cutting Themes</t>
  </si>
  <si>
    <t>I know how to apply principles of conflict sensitive programming to CPiE programmes in my context</t>
  </si>
  <si>
    <t>I know how to include climate change and disaster risk reduction considerations in CPiE programmes in my context</t>
  </si>
  <si>
    <t>I can explain the unique challenges of implementing  responses in urban settings and know how to include these considerations in CPiE programming in my context</t>
  </si>
  <si>
    <t>I know how to include gender considerations in CPiE programmes in my context</t>
  </si>
  <si>
    <t>E. CPiE Programme Management</t>
  </si>
  <si>
    <t xml:space="preserve">I know how to effectively manage a CPiE programme - using the programme managemet cycle &amp; associated tools </t>
  </si>
  <si>
    <t>I know how to develop appropriate &amp; effective monitoring &amp; evalution tools for CPiE programmes</t>
  </si>
  <si>
    <t>F. CPiE &amp; Capacity Strengthening</t>
  </si>
  <si>
    <t>I can explain the importance of capacity stregthening in CPiE interventions</t>
  </si>
  <si>
    <t xml:space="preserve">I can develop effective CPiE capacity strengthening materials which take into account best practices for adult learning approaches. </t>
  </si>
  <si>
    <t>G. CPiE Infrastructure</t>
  </si>
  <si>
    <t>I know how to effectively engage in and support cluster (and other) coordination mechainsms which address specific child protection needs created by an emergency</t>
  </si>
  <si>
    <t>I know how to advocate effectively for quality CPiE responses within my organisation, externally and through the CPWG whilst maintaining childrens' dignity, best interests and safety</t>
  </si>
  <si>
    <t>Adapt CPiE programmes to identified child protection risks and concerns in own (or given) context.</t>
  </si>
  <si>
    <t>Self-Assessment Form</t>
  </si>
  <si>
    <t xml:space="preserve">Name: </t>
  </si>
  <si>
    <t>Before you complete this form please review the guidance</t>
  </si>
  <si>
    <t>This self-assessment form is not an examination and you cannot pass or fail. It is designed to facilitate your personal reflection on the learning outcomes. We will use the data only for internal monitoring and evaluation and it will not affect your course results.</t>
  </si>
  <si>
    <t>To be completed by participants before programme</t>
  </si>
  <si>
    <t>Why did you select this answer?</t>
  </si>
  <si>
    <t>Revision of previous answer, if required</t>
  </si>
  <si>
    <t>After face to face sessions</t>
  </si>
  <si>
    <t>End of programme</t>
  </si>
  <si>
    <t>I have undergone different trainings and education in Child Protection  thus I understand and describe why child protection interventions cannot wait and life saving content. But I want to further understand the context of integrationg it to programming.</t>
  </si>
  <si>
    <t>--Select--</t>
  </si>
  <si>
    <t>--select--</t>
  </si>
  <si>
    <t>I still have limited understanding on this topic.  In some of my trainings, whis was tackled but not thoroughly discussed.</t>
  </si>
  <si>
    <t>We have apply this during one of the emergency response I have handled but I still need to learn more on how this can be properly and effectively applied in CPiE programming.</t>
  </si>
  <si>
    <t>I have understanding on some of the national and international legal frameworks, standards and guidelines related to CPiE but I want to learn more on the latest policies and frameworks.</t>
  </si>
  <si>
    <t>I have applied he Child Protection Minimun Standards in the emergency response I have handled but I think I am not yet confident enough to say that I have mastered it on applying the context.</t>
  </si>
  <si>
    <t>I have experience in implementing activities in emergency contex and applying  chid participation framework.</t>
  </si>
  <si>
    <t xml:space="preserve">I understand the context of children's exposure to the risk of dangers and injuries can changes in emergency settings but contextualizing and adapting the CPiE in  programming is a hard task.  </t>
  </si>
  <si>
    <t>Same with number 6, it is also a hard task and I guess I need further education to make it more effective in the next response that I may handle.</t>
  </si>
  <si>
    <t>I have understanding on the implications of the children's exposure on the risk of sexual violence that changes the emergency settings but I still need learnings and relearning on these topic.</t>
  </si>
  <si>
    <t>I don’t have experience on this kind of emergency context.</t>
  </si>
  <si>
    <t>Same with number 10, my background in CPiE does not apply to this kind of context.</t>
  </si>
  <si>
    <t>I have limited experience on this kind of context.</t>
  </si>
  <si>
    <t>My experiences in applying CPiE has limited scope.</t>
  </si>
  <si>
    <t>This is one of the common issues/ cp risk that we have handled during the emergency response but I think my gained skills in not yet enough to say that I fully understand all the context of CPiE.</t>
  </si>
  <si>
    <t>I have not yet encountered this kind of risk but in some of the readings I have just learned from it.</t>
  </si>
  <si>
    <t>I can analyse and prioritise but I still need further understanding/learning on some of the context of CPiE</t>
  </si>
  <si>
    <t>I am not yet familiar with the systems strengthening approach in CPiE programming.</t>
  </si>
  <si>
    <t>yes I have understanding on this but still I want to learn further.</t>
  </si>
  <si>
    <t>I am not confident enough to effective manage  the CPiE programme.</t>
  </si>
  <si>
    <t>Puedo definir quién es parte de la niñez y recuerdo las fases de desarrollo de la niñez</t>
  </si>
  <si>
    <t>Conozco las NMPNA  y puedo explicar su propósito y los vínculos con la CDN de la ONU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</si>
</sst>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ndara"/>
      <family val="2"/>
      <scheme val="minor"/>
    </font>
    <font>
      <u/>
      <sz val="11"/>
      <color theme="10"/>
      <name val="Candara"/>
      <family val="2"/>
      <scheme val="minor"/>
    </font>
    <font>
      <b/>
      <sz val="24"/>
      <color theme="3"/>
      <name val="Gill Sans Woodblock"/>
      <family val="2"/>
    </font>
    <font>
      <sz val="11"/>
      <color theme="1"/>
      <name val="Gill Sans MT"/>
      <family val="2"/>
    </font>
    <font>
      <sz val="9"/>
      <color theme="1"/>
      <name val="Gill Sans MT"/>
      <family val="2"/>
    </font>
    <font>
      <b/>
      <sz val="16"/>
      <color theme="1"/>
      <name val="Gill Sans MT"/>
      <family val="2"/>
    </font>
    <font>
      <u/>
      <sz val="11"/>
      <color theme="10"/>
      <name val="Gill Sans MT"/>
      <family val="2"/>
    </font>
    <font>
      <b/>
      <sz val="11"/>
      <color theme="1"/>
      <name val="Gill Sans MT"/>
      <family val="2"/>
    </font>
    <font>
      <b/>
      <sz val="11"/>
      <name val="Gill Sans MT"/>
      <family val="2"/>
    </font>
    <font>
      <b/>
      <i/>
      <sz val="9"/>
      <color theme="1"/>
      <name val="Gill Sans MT"/>
      <family val="2"/>
    </font>
    <font>
      <sz val="9"/>
      <color theme="0"/>
      <name val="Gill Sans MT"/>
      <family val="2"/>
    </font>
    <font>
      <sz val="9"/>
      <color theme="0"/>
      <name val="Candara"/>
      <family val="2"/>
      <scheme val="minor"/>
    </font>
    <font>
      <sz val="9"/>
      <color indexed="81"/>
      <name val="Tahoma"/>
      <family val="2"/>
    </font>
    <font>
      <sz val="11"/>
      <color rgb="FFFF0000"/>
      <name val="Gill Sans MT"/>
      <family val="2"/>
    </font>
    <font>
      <b/>
      <sz val="10"/>
      <color theme="1"/>
      <name val="Gill Sans MT"/>
      <family val="2"/>
    </font>
    <font>
      <b/>
      <sz val="10"/>
      <name val="Gill Sans MT"/>
      <family val="2"/>
    </font>
    <font>
      <sz val="10"/>
      <name val="Gill Sans MT"/>
      <family val="2"/>
    </font>
    <font>
      <sz val="10"/>
      <color theme="1"/>
      <name val="Gill Sans MT"/>
      <family val="2"/>
    </font>
    <font>
      <sz val="10"/>
      <color theme="0" tint="-0.499984740745262"/>
      <name val="Gill Sans MT"/>
      <family val="2"/>
    </font>
    <font>
      <sz val="10"/>
      <color theme="1"/>
      <name val="Candara"/>
      <family val="2"/>
      <scheme val="minor"/>
    </font>
    <font>
      <sz val="11"/>
      <color theme="0" tint="-0.14999847407452621"/>
      <name val="Gill Sans MT"/>
      <family val="2"/>
    </font>
    <font>
      <sz val="11"/>
      <color rgb="FF0070C0"/>
      <name val="Calibri"/>
      <family val="2"/>
    </font>
    <font>
      <sz val="11"/>
      <color rgb="FF000000"/>
      <name val="Symbol"/>
      <family val="1"/>
      <charset val="2"/>
    </font>
    <font>
      <sz val="11"/>
      <color rgb="FF000000"/>
      <name val="Calibri"/>
      <family val="2"/>
    </font>
    <font>
      <sz val="9"/>
      <color rgb="FF000000"/>
      <name val="Gill Sans Infant Std"/>
      <family val="2"/>
    </font>
    <font>
      <sz val="9"/>
      <color theme="1"/>
      <name val="Gill Sans Infant Std"/>
      <family val="2"/>
    </font>
    <font>
      <b/>
      <sz val="10"/>
      <color theme="0" tint="-0.14999847407452621"/>
      <name val="Gill Sans MT"/>
      <family val="2"/>
    </font>
    <font>
      <sz val="10"/>
      <color theme="0" tint="-0.14999847407452621"/>
      <name val="Gill Sans MT"/>
      <family val="2"/>
    </font>
    <font>
      <b/>
      <sz val="24"/>
      <color theme="3"/>
      <name val="Trade Gothic LT Com Cn"/>
      <family val="2"/>
    </font>
    <font>
      <b/>
      <sz val="10"/>
      <color theme="1"/>
      <name val="Calibri"/>
      <family val="2"/>
    </font>
    <font>
      <b/>
      <sz val="11"/>
      <color theme="1"/>
      <name val="Calibri"/>
      <family val="2"/>
    </font>
    <font>
      <b/>
      <u/>
      <sz val="11"/>
      <color rgb="FFFF0000"/>
      <name val="Calibri"/>
      <family val="2"/>
    </font>
    <font>
      <sz val="11"/>
      <color theme="1"/>
      <name val="Calibri"/>
      <family val="2"/>
    </font>
    <font>
      <sz val="11"/>
      <name val="Calibri"/>
      <family val="2"/>
    </font>
    <font>
      <b/>
      <sz val="20"/>
      <color theme="3"/>
      <name val="Trade Gothic LT Com Cn"/>
      <family val="2"/>
    </font>
    <font>
      <b/>
      <sz val="10"/>
      <color rgb="FFFF0000"/>
      <name val="Gill Sans MT"/>
      <family val="2"/>
    </font>
    <font>
      <b/>
      <sz val="10"/>
      <name val="Calibri"/>
      <family val="2"/>
    </font>
    <font>
      <b/>
      <sz val="10"/>
      <color theme="3"/>
      <name val="Calibri"/>
      <family val="2"/>
    </font>
    <font>
      <b/>
      <sz val="10"/>
      <color rgb="FF314760"/>
      <name val="Gill Sans MT"/>
      <family val="2"/>
    </font>
    <font>
      <b/>
      <sz val="10"/>
      <color rgb="FF314760"/>
      <name val="Calibri"/>
      <family val="2"/>
    </font>
    <font>
      <b/>
      <sz val="10"/>
      <color rgb="FF71355E"/>
      <name val="Calibri"/>
      <family val="2"/>
    </font>
    <font>
      <b/>
      <sz val="10"/>
      <color rgb="FF71355E"/>
      <name val="Gill Sans MT"/>
      <family val="2"/>
    </font>
    <font>
      <b/>
      <sz val="11"/>
      <color rgb="FF036794"/>
      <name val="Gill Sans MT"/>
      <family val="2"/>
    </font>
    <font>
      <sz val="11"/>
      <color rgb="FF036794"/>
      <name val="Candara"/>
      <family val="2"/>
      <scheme val="minor"/>
    </font>
    <font>
      <b/>
      <sz val="10"/>
      <color rgb="FF036794"/>
      <name val="Gill Sans MT"/>
      <family val="2"/>
    </font>
  </fonts>
  <fills count="15">
    <fill>
      <patternFill patternType="none"/>
    </fill>
    <fill>
      <patternFill patternType="gray125"/>
    </fill>
    <fill>
      <patternFill patternType="solid">
        <fgColor rgb="FFF7FDFF"/>
        <bgColor indexed="64"/>
      </patternFill>
    </fill>
    <fill>
      <patternFill patternType="solid">
        <fgColor theme="0" tint="-0.14999847407452621"/>
        <bgColor indexed="64"/>
      </patternFill>
    </fill>
    <fill>
      <patternFill patternType="solid">
        <fgColor rgb="FFFBFAF7"/>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rgb="FFE2D3DB"/>
        <bgColor indexed="64"/>
      </patternFill>
    </fill>
    <fill>
      <patternFill patternType="solid">
        <fgColor rgb="FFB3BFC9"/>
        <bgColor indexed="64"/>
      </patternFill>
    </fill>
  </fills>
  <borders count="38">
    <border>
      <left/>
      <right/>
      <top/>
      <bottom/>
      <diagonal/>
    </border>
    <border>
      <left/>
      <right/>
      <top/>
      <bottom style="medium">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medium">
        <color theme="0" tint="-0.499984740745262"/>
      </right>
      <top style="thin">
        <color theme="0" tint="-0.499984740745262"/>
      </top>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indexed="64"/>
      </right>
      <top style="medium">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s>
  <cellStyleXfs count="2">
    <xf numFmtId="0" fontId="0" fillId="0" borderId="0"/>
    <xf numFmtId="0" fontId="1" fillId="0" borderId="0" applyNumberFormat="0" applyFill="0" applyBorder="0" applyAlignment="0" applyProtection="0"/>
  </cellStyleXfs>
  <cellXfs count="143">
    <xf numFmtId="0" fontId="0" fillId="0" borderId="0" xfId="0"/>
    <xf numFmtId="0" fontId="0" fillId="5" borderId="0" xfId="0" applyFill="1"/>
    <xf numFmtId="0" fontId="2" fillId="5" borderId="0" xfId="0" applyFont="1" applyFill="1"/>
    <xf numFmtId="0" fontId="0" fillId="5" borderId="0" xfId="0" applyFill="1" applyAlignment="1">
      <alignment vertical="top" wrapText="1"/>
    </xf>
    <xf numFmtId="0" fontId="4" fillId="5" borderId="0" xfId="0" applyFont="1" applyFill="1"/>
    <xf numFmtId="0" fontId="3" fillId="0" borderId="0" xfId="0" applyFont="1" applyAlignment="1">
      <alignment vertical="top" wrapText="1"/>
    </xf>
    <xf numFmtId="0" fontId="7" fillId="0" borderId="0" xfId="0" applyFont="1" applyAlignment="1">
      <alignment vertical="top" wrapText="1"/>
    </xf>
    <xf numFmtId="0" fontId="9" fillId="5" borderId="0" xfId="0" applyFont="1" applyFill="1"/>
    <xf numFmtId="0" fontId="10" fillId="5" borderId="0" xfId="0" applyFont="1" applyFill="1" applyAlignment="1">
      <alignment horizontal="right"/>
    </xf>
    <xf numFmtId="0" fontId="11" fillId="5" borderId="0" xfId="0" applyFont="1" applyFill="1" applyAlignment="1">
      <alignment horizontal="right"/>
    </xf>
    <xf numFmtId="0" fontId="4" fillId="5" borderId="0" xfId="0" applyFont="1" applyFill="1" applyAlignment="1">
      <alignment horizontal="left"/>
    </xf>
    <xf numFmtId="0" fontId="5" fillId="0" borderId="0" xfId="0" applyFont="1" applyAlignment="1">
      <alignment horizontal="left" vertical="top" wrapText="1"/>
    </xf>
    <xf numFmtId="0" fontId="5" fillId="0" borderId="0" xfId="0" applyFont="1" applyAlignment="1">
      <alignment horizontal="left" vertical="top" wrapText="1"/>
    </xf>
    <xf numFmtId="0" fontId="6" fillId="0" borderId="0" xfId="1" applyFont="1" applyAlignment="1">
      <alignment vertical="top" wrapText="1"/>
    </xf>
    <xf numFmtId="0" fontId="6" fillId="0" borderId="0" xfId="1" applyFont="1" applyBorder="1" applyAlignment="1">
      <alignment vertical="top" wrapText="1"/>
    </xf>
    <xf numFmtId="0" fontId="7" fillId="0" borderId="0" xfId="0" applyFont="1" applyAlignment="1">
      <alignment horizontal="left" vertical="top" wrapText="1"/>
    </xf>
    <xf numFmtId="0" fontId="6" fillId="3" borderId="0" xfId="1" applyFont="1" applyFill="1" applyBorder="1" applyAlignment="1">
      <alignment vertical="top" wrapText="1"/>
    </xf>
    <xf numFmtId="0" fontId="16" fillId="6" borderId="2" xfId="0" applyFont="1" applyFill="1" applyBorder="1" applyAlignment="1">
      <alignment horizontal="center" vertical="top" wrapText="1"/>
    </xf>
    <xf numFmtId="0" fontId="16" fillId="4" borderId="2" xfId="0" applyFont="1" applyFill="1" applyBorder="1" applyAlignment="1">
      <alignment vertical="top" wrapText="1"/>
    </xf>
    <xf numFmtId="0" fontId="17" fillId="2" borderId="2" xfId="0" applyFont="1" applyFill="1" applyBorder="1" applyAlignment="1">
      <alignment vertical="top" wrapText="1"/>
    </xf>
    <xf numFmtId="0" fontId="17" fillId="2" borderId="6" xfId="0" applyFont="1" applyFill="1" applyBorder="1" applyAlignment="1">
      <alignment vertical="top" wrapText="1"/>
    </xf>
    <xf numFmtId="0" fontId="16" fillId="3" borderId="2" xfId="0" applyFont="1" applyFill="1" applyBorder="1" applyAlignment="1">
      <alignment horizontal="center" vertical="top" wrapText="1"/>
    </xf>
    <xf numFmtId="0" fontId="16" fillId="8" borderId="2" xfId="0" applyFont="1" applyFill="1" applyBorder="1" applyAlignment="1">
      <alignment horizontal="center" vertical="top" wrapText="1"/>
    </xf>
    <xf numFmtId="0" fontId="16" fillId="9" borderId="2" xfId="0" applyFont="1" applyFill="1" applyBorder="1" applyAlignment="1">
      <alignment horizontal="center" vertical="top" wrapText="1"/>
    </xf>
    <xf numFmtId="0" fontId="16" fillId="10" borderId="2" xfId="0" applyFont="1" applyFill="1" applyBorder="1" applyAlignment="1">
      <alignment horizontal="center" vertical="top" wrapText="1"/>
    </xf>
    <xf numFmtId="0" fontId="18" fillId="0" borderId="0" xfId="0" applyFont="1" applyAlignment="1">
      <alignment horizontal="left" vertical="top" wrapText="1"/>
    </xf>
    <xf numFmtId="0" fontId="17" fillId="0" borderId="0" xfId="0" applyFont="1" applyAlignment="1">
      <alignment horizontal="left" vertical="top" wrapText="1"/>
    </xf>
    <xf numFmtId="0" fontId="14" fillId="0" borderId="0" xfId="0" applyFont="1" applyAlignment="1">
      <alignment horizontal="left" vertical="top" wrapText="1"/>
    </xf>
    <xf numFmtId="0" fontId="19" fillId="0" borderId="0" xfId="0" applyFont="1"/>
    <xf numFmtId="0" fontId="17" fillId="0" borderId="0" xfId="0" applyFont="1" applyAlignment="1">
      <alignment vertical="top" wrapText="1"/>
    </xf>
    <xf numFmtId="0" fontId="16" fillId="0" borderId="0" xfId="1" applyFont="1" applyAlignment="1">
      <alignment horizontal="left" vertical="top" wrapText="1"/>
    </xf>
    <xf numFmtId="0" fontId="6" fillId="0" borderId="9" xfId="1" applyFont="1" applyBorder="1" applyAlignment="1">
      <alignment vertical="top" wrapText="1"/>
    </xf>
    <xf numFmtId="0" fontId="6" fillId="3" borderId="10" xfId="1" applyFont="1" applyFill="1" applyBorder="1" applyAlignment="1">
      <alignment vertical="top" wrapText="1"/>
    </xf>
    <xf numFmtId="0" fontId="6" fillId="0" borderId="10" xfId="1" applyFont="1" applyBorder="1" applyAlignment="1">
      <alignment vertical="top" wrapText="1"/>
    </xf>
    <xf numFmtId="0" fontId="6" fillId="0" borderId="11" xfId="1" applyFont="1" applyBorder="1" applyAlignment="1">
      <alignment vertical="top" wrapText="1"/>
    </xf>
    <xf numFmtId="0" fontId="17" fillId="5" borderId="2" xfId="0" applyFont="1" applyFill="1" applyBorder="1" applyAlignment="1">
      <alignment vertical="top" wrapText="1"/>
    </xf>
    <xf numFmtId="0" fontId="17" fillId="11" borderId="2" xfId="0" applyFont="1" applyFill="1" applyBorder="1" applyAlignment="1">
      <alignment vertical="top" wrapText="1"/>
    </xf>
    <xf numFmtId="49" fontId="17" fillId="5" borderId="6" xfId="0" applyNumberFormat="1" applyFont="1" applyFill="1" applyBorder="1" applyAlignment="1">
      <alignment horizontal="left" vertical="top" wrapText="1"/>
    </xf>
    <xf numFmtId="0" fontId="17" fillId="5" borderId="6" xfId="0" applyFont="1" applyFill="1" applyBorder="1" applyAlignment="1">
      <alignment horizontal="left" vertical="top" wrapText="1"/>
    </xf>
    <xf numFmtId="0" fontId="17" fillId="0" borderId="5" xfId="0" applyFont="1" applyFill="1" applyBorder="1" applyAlignment="1">
      <alignment vertical="top" wrapText="1"/>
    </xf>
    <xf numFmtId="0" fontId="17" fillId="0" borderId="2" xfId="0" applyFont="1" applyFill="1" applyBorder="1" applyAlignment="1">
      <alignment vertical="top" wrapText="1"/>
    </xf>
    <xf numFmtId="49" fontId="17" fillId="0" borderId="6" xfId="0" applyNumberFormat="1" applyFont="1" applyFill="1" applyBorder="1" applyAlignment="1">
      <alignment horizontal="left" vertical="top" wrapText="1"/>
    </xf>
    <xf numFmtId="0" fontId="17" fillId="0" borderId="13" xfId="0" applyFont="1" applyFill="1" applyBorder="1" applyAlignment="1">
      <alignment vertical="top" wrapText="1"/>
    </xf>
    <xf numFmtId="0" fontId="7" fillId="5" borderId="0" xfId="0" applyFont="1" applyFill="1" applyAlignment="1">
      <alignment horizontal="left" vertical="top" wrapText="1"/>
    </xf>
    <xf numFmtId="0" fontId="13" fillId="5" borderId="0" xfId="1" applyFont="1" applyFill="1" applyAlignment="1">
      <alignment vertical="top" wrapText="1"/>
    </xf>
    <xf numFmtId="0" fontId="3" fillId="5" borderId="0" xfId="0" applyFont="1" applyFill="1" applyAlignment="1">
      <alignment vertical="top" wrapText="1"/>
    </xf>
    <xf numFmtId="0" fontId="6" fillId="5" borderId="0" xfId="1" applyFont="1" applyFill="1" applyAlignment="1">
      <alignment vertical="top" wrapText="1"/>
    </xf>
    <xf numFmtId="0" fontId="5" fillId="5" borderId="0" xfId="0" applyFont="1" applyFill="1" applyAlignment="1">
      <alignment vertical="top" wrapText="1"/>
    </xf>
    <xf numFmtId="0" fontId="7" fillId="5" borderId="0" xfId="0" applyFont="1" applyFill="1" applyAlignment="1">
      <alignment vertical="top" wrapText="1"/>
    </xf>
    <xf numFmtId="0" fontId="6" fillId="5" borderId="1" xfId="1" applyFont="1" applyFill="1" applyBorder="1" applyAlignment="1">
      <alignment vertical="top" wrapText="1"/>
    </xf>
    <xf numFmtId="0" fontId="21" fillId="0" borderId="0" xfId="0" applyFont="1" applyAlignment="1">
      <alignment horizontal="left" vertical="center" indent="10"/>
    </xf>
    <xf numFmtId="0" fontId="22" fillId="0" borderId="0" xfId="0" applyFont="1" applyAlignment="1">
      <alignment horizontal="left" vertical="center" indent="5"/>
    </xf>
    <xf numFmtId="0" fontId="23" fillId="0" borderId="0" xfId="0" applyFont="1"/>
    <xf numFmtId="0" fontId="24" fillId="0" borderId="0" xfId="0" applyFont="1"/>
    <xf numFmtId="0" fontId="25" fillId="0" borderId="0" xfId="0" applyFont="1"/>
    <xf numFmtId="0" fontId="20" fillId="12" borderId="19" xfId="0" applyFont="1" applyFill="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21" xfId="0" applyFont="1" applyBorder="1" applyAlignment="1">
      <alignment vertical="top" wrapText="1"/>
    </xf>
    <xf numFmtId="0" fontId="20" fillId="12" borderId="22" xfId="0" applyFont="1" applyFill="1" applyBorder="1" applyAlignment="1">
      <alignment vertical="top" wrapText="1"/>
    </xf>
    <xf numFmtId="0" fontId="17" fillId="4" borderId="7" xfId="0" applyFont="1" applyFill="1" applyBorder="1" applyAlignment="1">
      <alignment vertical="top" wrapText="1"/>
    </xf>
    <xf numFmtId="0" fontId="3" fillId="0" borderId="22" xfId="0" applyFont="1" applyBorder="1" applyAlignment="1">
      <alignment vertical="top" wrapText="1"/>
    </xf>
    <xf numFmtId="0" fontId="3" fillId="0" borderId="8" xfId="0" applyFont="1" applyBorder="1" applyAlignment="1">
      <alignment vertical="top" wrapText="1"/>
    </xf>
    <xf numFmtId="0" fontId="16" fillId="6" borderId="14" xfId="0" applyFont="1" applyFill="1" applyBorder="1" applyAlignment="1">
      <alignment horizontal="center" vertical="top" wrapText="1"/>
    </xf>
    <xf numFmtId="0" fontId="16" fillId="4" borderId="14" xfId="0" applyFont="1" applyFill="1" applyBorder="1" applyAlignment="1">
      <alignment vertical="top" wrapText="1"/>
    </xf>
    <xf numFmtId="0" fontId="17" fillId="2" borderId="14" xfId="0" applyFont="1" applyFill="1" applyBorder="1" applyAlignment="1">
      <alignment vertical="top" wrapText="1"/>
    </xf>
    <xf numFmtId="0" fontId="14" fillId="2" borderId="20" xfId="0" applyFont="1" applyFill="1" applyBorder="1" applyAlignment="1">
      <alignment vertical="top" wrapText="1"/>
    </xf>
    <xf numFmtId="0" fontId="27" fillId="7" borderId="2" xfId="0" applyFont="1" applyFill="1" applyBorder="1" applyAlignment="1">
      <alignment horizontal="center" vertical="top" wrapText="1"/>
    </xf>
    <xf numFmtId="0" fontId="29" fillId="6" borderId="10"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30" fillId="5" borderId="0" xfId="0" applyFont="1" applyFill="1" applyAlignment="1">
      <alignment horizontal="left" vertical="top" wrapText="1"/>
    </xf>
    <xf numFmtId="0" fontId="32" fillId="5" borderId="0" xfId="0" applyFont="1" applyFill="1" applyAlignment="1">
      <alignment vertical="top" wrapText="1"/>
    </xf>
    <xf numFmtId="0" fontId="30" fillId="5" borderId="0" xfId="0" applyFont="1" applyFill="1" applyAlignment="1">
      <alignment horizontal="left" vertical="top" wrapText="1"/>
    </xf>
    <xf numFmtId="0" fontId="34" fillId="5" borderId="0" xfId="0" applyFont="1" applyFill="1"/>
    <xf numFmtId="0" fontId="29" fillId="6" borderId="27" xfId="0" applyFont="1" applyFill="1" applyBorder="1" applyAlignment="1">
      <alignment horizontal="center" vertical="center" wrapText="1"/>
    </xf>
    <xf numFmtId="0" fontId="17" fillId="5" borderId="27" xfId="0" applyFont="1" applyFill="1" applyBorder="1" applyAlignment="1">
      <alignment vertical="top" wrapText="1"/>
    </xf>
    <xf numFmtId="0" fontId="14" fillId="2" borderId="4" xfId="0" applyFont="1" applyFill="1" applyBorder="1" applyAlignment="1">
      <alignment vertical="top" wrapText="1"/>
    </xf>
    <xf numFmtId="0" fontId="17" fillId="2" borderId="22" xfId="0" applyFont="1" applyFill="1" applyBorder="1" applyAlignment="1">
      <alignment vertical="top" wrapText="1"/>
    </xf>
    <xf numFmtId="0" fontId="36" fillId="6" borderId="29" xfId="0" applyFont="1" applyFill="1" applyBorder="1" applyAlignment="1">
      <alignment vertical="center" wrapText="1"/>
    </xf>
    <xf numFmtId="0" fontId="36" fillId="6" borderId="31" xfId="0" applyFont="1" applyFill="1" applyBorder="1" applyAlignment="1">
      <alignment vertical="center" wrapText="1"/>
    </xf>
    <xf numFmtId="0" fontId="36" fillId="6" borderId="30" xfId="0" applyFont="1" applyFill="1" applyBorder="1" applyAlignment="1">
      <alignment horizontal="center" vertical="center" wrapText="1"/>
    </xf>
    <xf numFmtId="0" fontId="15" fillId="6" borderId="5" xfId="0" applyFont="1" applyFill="1" applyBorder="1" applyAlignment="1">
      <alignment vertical="top" wrapText="1"/>
    </xf>
    <xf numFmtId="0" fontId="15" fillId="6" borderId="2" xfId="0" applyFont="1" applyFill="1" applyBorder="1" applyAlignment="1">
      <alignment vertical="top" wrapText="1"/>
    </xf>
    <xf numFmtId="0" fontId="35" fillId="6" borderId="13" xfId="0" applyFont="1" applyFill="1" applyBorder="1" applyAlignment="1">
      <alignment vertical="top" wrapText="1"/>
    </xf>
    <xf numFmtId="0" fontId="35" fillId="6" borderId="2" xfId="0" applyFont="1" applyFill="1" applyBorder="1" applyAlignment="1">
      <alignment vertical="top" wrapText="1"/>
    </xf>
    <xf numFmtId="0" fontId="37" fillId="6" borderId="5" xfId="0" applyFont="1" applyFill="1" applyBorder="1" applyAlignment="1">
      <alignment horizontal="center" vertical="center" wrapText="1"/>
    </xf>
    <xf numFmtId="0" fontId="17" fillId="5" borderId="14" xfId="0" applyFont="1" applyFill="1" applyBorder="1" applyAlignment="1">
      <alignment vertical="top" wrapText="1"/>
    </xf>
    <xf numFmtId="0" fontId="17" fillId="5" borderId="32" xfId="0" applyFont="1" applyFill="1" applyBorder="1" applyAlignment="1">
      <alignment vertical="top" wrapText="1"/>
    </xf>
    <xf numFmtId="0" fontId="17" fillId="5" borderId="34" xfId="0" applyFont="1" applyFill="1" applyBorder="1" applyAlignment="1">
      <alignment horizontal="left" vertical="top" wrapText="1"/>
    </xf>
    <xf numFmtId="0" fontId="17" fillId="0" borderId="18" xfId="0" applyFont="1" applyFill="1" applyBorder="1" applyAlignment="1">
      <alignment vertical="top" wrapText="1"/>
    </xf>
    <xf numFmtId="0" fontId="17" fillId="0" borderId="14" xfId="0" applyFont="1" applyFill="1" applyBorder="1" applyAlignment="1">
      <alignment vertical="top" wrapText="1"/>
    </xf>
    <xf numFmtId="0" fontId="17" fillId="11" borderId="14" xfId="0" applyFont="1" applyFill="1" applyBorder="1" applyAlignment="1">
      <alignment vertical="top" wrapText="1"/>
    </xf>
    <xf numFmtId="49" fontId="17" fillId="0" borderId="34" xfId="0" applyNumberFormat="1" applyFont="1" applyFill="1" applyBorder="1" applyAlignment="1">
      <alignment horizontal="left" vertical="top" wrapText="1"/>
    </xf>
    <xf numFmtId="0" fontId="17" fillId="0" borderId="33" xfId="0" applyFont="1" applyFill="1" applyBorder="1" applyAlignment="1">
      <alignment vertical="top" wrapText="1"/>
    </xf>
    <xf numFmtId="0" fontId="3" fillId="5" borderId="35" xfId="0" applyFont="1" applyFill="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31" fillId="5" borderId="0" xfId="1" applyFont="1" applyFill="1" applyAlignment="1">
      <alignment horizontal="left" vertical="top" wrapText="1"/>
    </xf>
    <xf numFmtId="0" fontId="30" fillId="5" borderId="0" xfId="0" applyFont="1" applyFill="1" applyAlignment="1">
      <alignment horizontal="left" vertical="top" wrapText="1"/>
    </xf>
    <xf numFmtId="0" fontId="28" fillId="5" borderId="0" xfId="0" applyFont="1" applyFill="1" applyAlignment="1">
      <alignment horizontal="left" vertical="top" wrapText="1"/>
    </xf>
    <xf numFmtId="0" fontId="29" fillId="6" borderId="9"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33" fillId="5" borderId="0" xfId="1" applyFont="1" applyFill="1" applyAlignment="1">
      <alignment horizontal="left" vertical="top" wrapText="1"/>
    </xf>
    <xf numFmtId="0" fontId="2" fillId="0" borderId="0" xfId="0" applyFont="1" applyAlignment="1">
      <alignment horizontal="left" vertical="top" wrapText="1"/>
    </xf>
    <xf numFmtId="0" fontId="15" fillId="3" borderId="5" xfId="0" applyFont="1" applyFill="1" applyBorder="1" applyAlignment="1">
      <alignment horizontal="center" vertical="center" textRotation="90" wrapText="1"/>
    </xf>
    <xf numFmtId="0" fontId="15" fillId="8" borderId="5" xfId="0" applyFont="1" applyFill="1" applyBorder="1" applyAlignment="1">
      <alignment horizontal="center" vertical="center" textRotation="90" wrapText="1"/>
    </xf>
    <xf numFmtId="0" fontId="15" fillId="9" borderId="5" xfId="0" applyFont="1" applyFill="1" applyBorder="1" applyAlignment="1">
      <alignment horizontal="center" vertical="center" textRotation="90" wrapText="1"/>
    </xf>
    <xf numFmtId="0" fontId="26" fillId="12" borderId="9" xfId="0" applyFont="1" applyFill="1" applyBorder="1" applyAlignment="1">
      <alignment horizontal="left" vertical="center" textRotation="90" wrapText="1"/>
    </xf>
    <xf numFmtId="0" fontId="26" fillId="12" borderId="15" xfId="0" applyFont="1" applyFill="1" applyBorder="1" applyAlignment="1">
      <alignment horizontal="left" vertical="center" textRotation="90" wrapText="1"/>
    </xf>
    <xf numFmtId="0" fontId="14" fillId="3" borderId="23" xfId="0" applyFont="1" applyFill="1" applyBorder="1" applyAlignment="1">
      <alignment horizontal="left" vertical="center" wrapText="1"/>
    </xf>
    <xf numFmtId="0" fontId="14" fillId="3" borderId="24" xfId="0" applyFont="1" applyFill="1" applyBorder="1" applyAlignment="1">
      <alignment horizontal="left" vertical="center" wrapText="1"/>
    </xf>
    <xf numFmtId="0" fontId="14" fillId="3" borderId="25" xfId="0" applyFont="1" applyFill="1" applyBorder="1" applyAlignment="1">
      <alignment horizontal="left" vertical="center" wrapText="1"/>
    </xf>
    <xf numFmtId="0" fontId="15" fillId="10" borderId="5" xfId="0" applyFont="1" applyFill="1" applyBorder="1" applyAlignment="1">
      <alignment horizontal="center" vertical="center" textRotation="90" wrapText="1"/>
    </xf>
    <xf numFmtId="0" fontId="26" fillId="7" borderId="5" xfId="0" applyFont="1" applyFill="1" applyBorder="1" applyAlignment="1">
      <alignment horizontal="center" vertical="center" textRotation="90" wrapText="1"/>
    </xf>
    <xf numFmtId="0" fontId="15" fillId="6" borderId="26" xfId="0" applyFont="1" applyFill="1" applyBorder="1" applyAlignment="1">
      <alignment horizontal="center" vertical="center" textRotation="90" wrapText="1"/>
    </xf>
    <xf numFmtId="0" fontId="15" fillId="6" borderId="17" xfId="0" applyFont="1" applyFill="1" applyBorder="1" applyAlignment="1">
      <alignment horizontal="center" vertical="center" textRotation="90" wrapText="1"/>
    </xf>
    <xf numFmtId="0" fontId="0" fillId="0" borderId="17" xfId="0" applyBorder="1" applyAlignment="1">
      <alignment horizontal="center" vertical="center" textRotation="90" wrapText="1"/>
    </xf>
    <xf numFmtId="0" fontId="0" fillId="0" borderId="18" xfId="0" applyBorder="1" applyAlignment="1">
      <alignment horizontal="center" vertical="center" textRotation="90" wrapText="1"/>
    </xf>
    <xf numFmtId="0" fontId="38" fillId="6" borderId="6" xfId="0" applyFont="1" applyFill="1" applyBorder="1" applyAlignment="1">
      <alignment horizontal="center" vertical="top" wrapText="1"/>
    </xf>
    <xf numFmtId="0" fontId="39" fillId="6" borderId="5" xfId="0" applyFont="1" applyFill="1" applyBorder="1" applyAlignment="1">
      <alignment horizontal="center" vertical="center" wrapText="1"/>
    </xf>
    <xf numFmtId="0" fontId="38" fillId="6" borderId="28" xfId="0" applyFont="1" applyFill="1" applyBorder="1" applyAlignment="1">
      <alignment horizontal="center" vertical="center" wrapText="1"/>
    </xf>
    <xf numFmtId="0" fontId="38" fillId="6" borderId="29" xfId="0" applyFont="1" applyFill="1" applyBorder="1" applyAlignment="1">
      <alignment horizontal="center" vertical="center" wrapText="1"/>
    </xf>
    <xf numFmtId="0" fontId="38" fillId="6" borderId="30" xfId="0" applyFont="1" applyFill="1" applyBorder="1" applyAlignment="1">
      <alignment horizontal="center" vertical="center" wrapText="1"/>
    </xf>
    <xf numFmtId="0" fontId="40" fillId="6" borderId="5" xfId="0" applyFont="1" applyFill="1" applyBorder="1" applyAlignment="1">
      <alignment horizontal="center" vertical="center" wrapText="1"/>
    </xf>
    <xf numFmtId="0" fontId="41" fillId="6" borderId="6" xfId="0" applyFont="1" applyFill="1" applyBorder="1" applyAlignment="1">
      <alignment vertical="top" wrapText="1"/>
    </xf>
    <xf numFmtId="0" fontId="41" fillId="6" borderId="12" xfId="0" applyFont="1" applyFill="1" applyBorder="1" applyAlignment="1">
      <alignment horizontal="center" vertical="top" wrapText="1"/>
    </xf>
    <xf numFmtId="0" fontId="41" fillId="6" borderId="3" xfId="0" applyFont="1" applyFill="1" applyBorder="1" applyAlignment="1">
      <alignment horizontal="center" vertical="top" wrapText="1"/>
    </xf>
    <xf numFmtId="0" fontId="41" fillId="6" borderId="4" xfId="0" applyFont="1" applyFill="1" applyBorder="1" applyAlignment="1">
      <alignment horizontal="center" vertical="top" wrapText="1"/>
    </xf>
    <xf numFmtId="0" fontId="42" fillId="5" borderId="35" xfId="0" applyFont="1" applyFill="1" applyBorder="1" applyAlignment="1">
      <alignment vertical="top" wrapText="1"/>
    </xf>
    <xf numFmtId="0" fontId="43" fillId="0" borderId="36" xfId="0" applyFont="1" applyBorder="1" applyAlignment="1">
      <alignment vertical="top" wrapText="1"/>
    </xf>
    <xf numFmtId="0" fontId="43" fillId="0" borderId="37" xfId="0" applyFont="1" applyBorder="1" applyAlignment="1">
      <alignment vertical="top" wrapText="1"/>
    </xf>
    <xf numFmtId="0" fontId="44" fillId="6" borderId="12" xfId="0" applyFont="1" applyFill="1" applyBorder="1" applyAlignment="1">
      <alignment horizontal="center" vertical="top" wrapText="1"/>
    </xf>
    <xf numFmtId="0" fontId="44" fillId="6" borderId="3" xfId="0" applyFont="1" applyFill="1" applyBorder="1" applyAlignment="1">
      <alignment horizontal="center" vertical="top" wrapText="1"/>
    </xf>
    <xf numFmtId="0" fontId="44" fillId="6" borderId="4" xfId="0" applyFont="1" applyFill="1" applyBorder="1" applyAlignment="1">
      <alignment horizontal="center" vertical="top" wrapText="1"/>
    </xf>
    <xf numFmtId="0" fontId="8" fillId="13" borderId="14" xfId="0" applyFont="1" applyFill="1" applyBorder="1" applyAlignment="1">
      <alignment horizontal="left" vertical="center" wrapText="1"/>
    </xf>
    <xf numFmtId="0" fontId="16" fillId="13" borderId="14" xfId="0" applyFont="1" applyFill="1" applyBorder="1" applyAlignment="1">
      <alignment vertical="center" wrapText="1"/>
    </xf>
    <xf numFmtId="0" fontId="8" fillId="13" borderId="2" xfId="0" applyFont="1" applyFill="1" applyBorder="1" applyAlignment="1">
      <alignment horizontal="left" vertical="center" wrapText="1"/>
    </xf>
    <xf numFmtId="0" fontId="16" fillId="13" borderId="2" xfId="0" applyFont="1" applyFill="1" applyBorder="1" applyAlignment="1">
      <alignment vertical="center" wrapText="1"/>
    </xf>
    <xf numFmtId="0" fontId="17" fillId="14" borderId="13" xfId="0" applyFont="1" applyFill="1" applyBorder="1" applyAlignment="1">
      <alignment vertical="top" wrapText="1"/>
    </xf>
    <xf numFmtId="0" fontId="17" fillId="14" borderId="33"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D1CCBD"/>
      <color rgb="FFFBFAF7"/>
      <color rgb="FFE5F5FF"/>
      <color rgb="FFE7F6FF"/>
      <color rgb="FFD1EBFF"/>
      <color rgb="FFDDF6FF"/>
      <color rgb="FFD5F4FF"/>
      <color rgb="FFE1F7FF"/>
      <color rgb="FFF7FDFF"/>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209549</xdr:rowOff>
    </xdr:from>
    <xdr:to>
      <xdr:col>18</xdr:col>
      <xdr:colOff>444500</xdr:colOff>
      <xdr:row>27</xdr:row>
      <xdr:rowOff>118533</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276225" y="209549"/>
          <a:ext cx="12720108" cy="5592234"/>
        </a:xfrm>
        <a:prstGeom prst="round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veform">
      <a:majorFont>
        <a:latin typeface="Candara"/>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D26"/>
  <sheetViews>
    <sheetView topLeftCell="A3" zoomScale="90" zoomScaleNormal="90" workbookViewId="0">
      <selection activeCell="B11" sqref="B11"/>
    </sheetView>
  </sheetViews>
  <sheetFormatPr baseColWidth="10" defaultColWidth="9" defaultRowHeight="15"/>
  <cols>
    <col min="1" max="1" width="11.1640625" style="1" customWidth="1"/>
    <col min="2" max="16384" width="9" style="1"/>
  </cols>
  <sheetData>
    <row r="1" spans="1:4" ht="38.25" customHeight="1"/>
    <row r="2" spans="1:4" ht="26">
      <c r="B2" s="74" t="s">
        <v>0</v>
      </c>
    </row>
    <row r="3" spans="1:4" ht="22.5" customHeight="1">
      <c r="B3" s="2"/>
    </row>
    <row r="4" spans="1:4">
      <c r="B4" s="7" t="s">
        <v>1</v>
      </c>
    </row>
    <row r="5" spans="1:4">
      <c r="A5" s="3"/>
      <c r="B5" s="4" t="s">
        <v>2</v>
      </c>
    </row>
    <row r="6" spans="1:4">
      <c r="B6" s="4" t="s">
        <v>3</v>
      </c>
    </row>
    <row r="7" spans="1:4">
      <c r="B7" s="4" t="s">
        <v>4</v>
      </c>
    </row>
    <row r="8" spans="1:4">
      <c r="B8" s="4" t="s">
        <v>5</v>
      </c>
    </row>
    <row r="9" spans="1:4">
      <c r="B9" s="4"/>
    </row>
    <row r="10" spans="1:4">
      <c r="B10" s="7" t="s">
        <v>6</v>
      </c>
      <c r="D10" s="4"/>
    </row>
    <row r="11" spans="1:4">
      <c r="B11" s="4" t="s">
        <v>7</v>
      </c>
    </row>
    <row r="12" spans="1:4">
      <c r="B12" s="4" t="s">
        <v>8</v>
      </c>
    </row>
    <row r="13" spans="1:4">
      <c r="B13" s="4" t="s">
        <v>9</v>
      </c>
    </row>
    <row r="15" spans="1:4">
      <c r="B15" s="8">
        <v>1</v>
      </c>
      <c r="C15" s="4" t="s">
        <v>10</v>
      </c>
      <c r="D15" s="4"/>
    </row>
    <row r="16" spans="1:4">
      <c r="B16" s="8">
        <v>2</v>
      </c>
      <c r="C16" s="4" t="s">
        <v>11</v>
      </c>
      <c r="D16" s="4"/>
    </row>
    <row r="17" spans="2:4">
      <c r="B17" s="9">
        <v>3</v>
      </c>
      <c r="C17" s="4" t="s">
        <v>12</v>
      </c>
    </row>
    <row r="18" spans="2:4">
      <c r="B18" s="9">
        <v>4</v>
      </c>
      <c r="C18" s="4" t="s">
        <v>13</v>
      </c>
    </row>
    <row r="19" spans="2:4">
      <c r="B19" s="9"/>
      <c r="C19" s="4"/>
    </row>
    <row r="20" spans="2:4">
      <c r="B20" s="4" t="s">
        <v>14</v>
      </c>
    </row>
    <row r="22" spans="2:4">
      <c r="B22" s="7" t="s">
        <v>15</v>
      </c>
    </row>
    <row r="23" spans="2:4">
      <c r="B23" s="4" t="s">
        <v>16</v>
      </c>
    </row>
    <row r="24" spans="2:4">
      <c r="B24" s="10" t="s">
        <v>17</v>
      </c>
      <c r="C24" s="4" t="s">
        <v>18</v>
      </c>
      <c r="D24" s="4"/>
    </row>
    <row r="25" spans="2:4">
      <c r="B25" s="10" t="s">
        <v>19</v>
      </c>
      <c r="C25" s="4" t="s">
        <v>20</v>
      </c>
      <c r="D25" s="4"/>
    </row>
    <row r="26" spans="2:4">
      <c r="B26" s="10" t="s">
        <v>21</v>
      </c>
      <c r="C26" s="4" t="s">
        <v>22</v>
      </c>
    </row>
  </sheetData>
  <conditionalFormatting sqref="B15:B19">
    <cfRule type="iconSet" priority="1">
      <iconSet iconSet="5Quarters">
        <cfvo type="percent" val="0"/>
        <cfvo type="percent" val="20"/>
        <cfvo type="percent" val="40"/>
        <cfvo type="percent" val="60"/>
        <cfvo type="percent" val="80"/>
      </iconSet>
    </cfRule>
  </conditionalFormatting>
  <pageMargins left="0.7" right="0.7" top="0.75" bottom="0.75" header="0.3" footer="0.3"/>
  <pageSetup paperSize="9" scale="82"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20FB058B-6A22-49EC-934A-E0E5F68E19CB}">
            <x14:iconSet iconSet="3Stars">
              <x14:cfvo type="percent">
                <xm:f>0</xm:f>
              </x14:cfvo>
              <x14:cfvo type="percent">
                <xm:f>33</xm:f>
              </x14:cfvo>
              <x14:cfvo type="percent">
                <xm:f>67</xm:f>
              </x14:cfvo>
            </x14:iconSet>
          </x14:cfRule>
          <xm:sqref>B15:B19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89999084444715716"/>
    <pageSetUpPr fitToPage="1"/>
  </sheetPr>
  <dimension ref="B1:AE29"/>
  <sheetViews>
    <sheetView tabSelected="1" zoomScale="80" zoomScaleNormal="80" workbookViewId="0">
      <pane xSplit="3" ySplit="10" topLeftCell="D11" activePane="bottomRight" state="frozen"/>
      <selection pane="topRight" activeCell="B1" sqref="B1"/>
      <selection pane="bottomLeft" activeCell="A10" sqref="A10"/>
      <selection pane="bottomRight" activeCell="O25" sqref="O25"/>
    </sheetView>
  </sheetViews>
  <sheetFormatPr baseColWidth="10" defaultColWidth="8.6640625" defaultRowHeight="15"/>
  <cols>
    <col min="1" max="1" width="4.33203125" style="45" customWidth="1"/>
    <col min="2" max="2" width="3.6640625" style="45" customWidth="1"/>
    <col min="3" max="3" width="45.6640625" style="45" customWidth="1"/>
    <col min="4" max="6" width="12" style="45" customWidth="1"/>
    <col min="7" max="9" width="1.6640625" style="45" hidden="1" customWidth="1"/>
    <col min="10" max="10" width="59.6640625" style="45" hidden="1" customWidth="1"/>
    <col min="11" max="11" width="0.1640625" style="45" hidden="1" customWidth="1"/>
    <col min="12" max="12" width="1.6640625" style="45" hidden="1" customWidth="1"/>
    <col min="13" max="13" width="12" style="45" hidden="1" customWidth="1"/>
    <col min="14" max="14" width="1.6640625" style="45" hidden="1" customWidth="1"/>
    <col min="15" max="15" width="40.1640625" style="45" customWidth="1"/>
    <col min="16" max="16" width="12" style="45" hidden="1" customWidth="1"/>
    <col min="17" max="17" width="1.6640625" style="45" hidden="1" customWidth="1"/>
    <col min="18" max="18" width="12" style="45" hidden="1" customWidth="1"/>
    <col min="19" max="19" width="1.6640625" style="45" hidden="1" customWidth="1"/>
    <col min="20" max="20" width="39.6640625" style="45" customWidth="1"/>
    <col min="21" max="21" width="5.6640625" style="45" customWidth="1"/>
    <col min="22" max="24" width="6" style="45" customWidth="1"/>
    <col min="25" max="25" width="10.1640625" style="45" customWidth="1"/>
    <col min="26" max="31" width="6" style="45" customWidth="1"/>
    <col min="32" max="16384" width="8.6640625" style="45"/>
  </cols>
  <sheetData>
    <row r="1" spans="2:31" hidden="1"/>
    <row r="2" spans="2:31" ht="38" hidden="1" customHeight="1">
      <c r="B2" s="100" t="s">
        <v>99</v>
      </c>
      <c r="C2" s="100"/>
      <c r="D2" s="100"/>
      <c r="E2" s="100"/>
      <c r="F2" s="100"/>
      <c r="G2" s="100"/>
      <c r="H2" s="100"/>
      <c r="I2" s="100"/>
      <c r="J2" s="100"/>
      <c r="K2" s="100"/>
      <c r="L2" s="100"/>
      <c r="M2" s="100"/>
      <c r="N2" s="100"/>
      <c r="O2" s="100"/>
      <c r="P2" s="100"/>
      <c r="Q2" s="100"/>
      <c r="R2" s="100"/>
      <c r="S2" s="100"/>
      <c r="T2" s="100"/>
      <c r="U2" s="47"/>
      <c r="V2" s="47"/>
    </row>
    <row r="3" spans="2:31" ht="26" hidden="1" customHeight="1">
      <c r="B3" s="99" t="s">
        <v>100</v>
      </c>
      <c r="C3" s="99"/>
      <c r="D3" s="71"/>
      <c r="E3" s="71"/>
      <c r="F3" s="71"/>
      <c r="G3" s="71"/>
      <c r="H3" s="73"/>
      <c r="I3" s="73"/>
      <c r="J3" s="71"/>
      <c r="K3" s="43"/>
      <c r="L3" s="43"/>
      <c r="M3" s="43"/>
      <c r="N3" s="43"/>
      <c r="O3" s="43"/>
      <c r="P3" s="43"/>
      <c r="Q3" s="43"/>
      <c r="R3" s="43"/>
      <c r="S3" s="43"/>
      <c r="T3" s="43"/>
      <c r="U3" s="48"/>
      <c r="V3" s="48"/>
    </row>
    <row r="4" spans="2:31" ht="14.5" hidden="1" customHeight="1">
      <c r="B4" s="98" t="s">
        <v>101</v>
      </c>
      <c r="C4" s="98"/>
      <c r="D4" s="98"/>
      <c r="E4" s="98"/>
      <c r="F4" s="98"/>
      <c r="G4" s="98"/>
      <c r="H4" s="98"/>
      <c r="I4" s="98"/>
      <c r="J4" s="98"/>
      <c r="K4" s="44"/>
      <c r="L4" s="44"/>
      <c r="M4" s="44"/>
      <c r="N4" s="44"/>
      <c r="O4" s="44"/>
      <c r="P4" s="44"/>
      <c r="Q4" s="44"/>
      <c r="R4" s="44"/>
      <c r="S4" s="44"/>
      <c r="T4" s="44"/>
      <c r="U4" s="46"/>
      <c r="V4" s="46"/>
    </row>
    <row r="5" spans="2:31" ht="14.5" hidden="1" customHeight="1">
      <c r="B5" s="72"/>
      <c r="C5" s="72"/>
      <c r="D5" s="72"/>
      <c r="E5" s="72"/>
      <c r="F5" s="72"/>
      <c r="G5" s="72"/>
      <c r="H5" s="72"/>
      <c r="I5" s="72"/>
      <c r="J5" s="72"/>
      <c r="U5" s="46"/>
      <c r="V5" s="46"/>
    </row>
    <row r="6" spans="2:31" ht="41" hidden="1" customHeight="1">
      <c r="B6" s="105" t="s">
        <v>102</v>
      </c>
      <c r="C6" s="105"/>
      <c r="D6" s="105"/>
      <c r="E6" s="105"/>
      <c r="F6" s="105"/>
      <c r="G6" s="105"/>
      <c r="H6" s="105"/>
      <c r="I6" s="105"/>
      <c r="J6" s="105"/>
      <c r="K6" s="44"/>
      <c r="L6" s="44"/>
      <c r="M6" s="44"/>
      <c r="N6" s="44"/>
      <c r="O6" s="44"/>
      <c r="P6" s="44"/>
      <c r="Q6" s="44"/>
      <c r="R6" s="44"/>
      <c r="S6" s="44"/>
      <c r="T6" s="44"/>
      <c r="U6" s="46"/>
      <c r="V6" s="46"/>
    </row>
    <row r="7" spans="2:31" ht="11" customHeight="1" thickBot="1">
      <c r="C7" s="46"/>
      <c r="D7" s="46"/>
      <c r="E7" s="46"/>
      <c r="F7" s="46"/>
      <c r="G7" s="46"/>
      <c r="H7" s="46"/>
      <c r="I7" s="46"/>
      <c r="J7" s="46"/>
      <c r="K7" s="46"/>
      <c r="L7" s="46"/>
      <c r="M7" s="46"/>
      <c r="N7" s="46"/>
      <c r="O7" s="46"/>
      <c r="P7" s="46"/>
      <c r="Q7" s="46"/>
      <c r="R7" s="46"/>
      <c r="S7" s="46"/>
      <c r="T7" s="46"/>
      <c r="U7" s="46"/>
      <c r="V7" s="46"/>
    </row>
    <row r="8" spans="2:31" ht="18" hidden="1" customHeight="1" thickBot="1">
      <c r="C8" s="14"/>
      <c r="D8" s="14"/>
      <c r="E8" s="14"/>
      <c r="F8" s="14"/>
      <c r="G8" s="16"/>
      <c r="H8" s="16"/>
      <c r="I8" s="16"/>
      <c r="J8" s="14"/>
      <c r="K8" s="31"/>
      <c r="L8" s="32"/>
      <c r="M8" s="33"/>
      <c r="N8" s="32"/>
      <c r="O8" s="34"/>
      <c r="P8" s="14"/>
      <c r="Q8" s="16"/>
      <c r="R8" s="14"/>
      <c r="S8" s="16"/>
      <c r="T8" s="14"/>
      <c r="U8" s="49"/>
      <c r="V8" s="49"/>
    </row>
    <row r="9" spans="2:31" ht="27" customHeight="1">
      <c r="B9" s="101" t="s">
        <v>23</v>
      </c>
      <c r="C9" s="102"/>
      <c r="D9" s="68"/>
      <c r="E9" s="68"/>
      <c r="F9" s="80"/>
      <c r="G9" s="79"/>
      <c r="H9" s="79"/>
      <c r="I9" s="79"/>
      <c r="J9" s="81" t="s">
        <v>103</v>
      </c>
      <c r="K9" s="123" t="s">
        <v>24</v>
      </c>
      <c r="L9" s="124"/>
      <c r="M9" s="124"/>
      <c r="N9" s="124"/>
      <c r="O9" s="125"/>
      <c r="P9" s="128" t="s">
        <v>25</v>
      </c>
      <c r="Q9" s="129"/>
      <c r="R9" s="129"/>
      <c r="S9" s="129"/>
      <c r="T9" s="130"/>
      <c r="U9" s="134" t="s">
        <v>26</v>
      </c>
      <c r="V9" s="135"/>
      <c r="W9" s="135"/>
      <c r="X9" s="135"/>
      <c r="Y9" s="136"/>
    </row>
    <row r="10" spans="2:31" ht="117.75" customHeight="1" thickBot="1">
      <c r="B10" s="103"/>
      <c r="C10" s="104"/>
      <c r="D10" s="122" t="s">
        <v>27</v>
      </c>
      <c r="E10" s="126" t="s">
        <v>25</v>
      </c>
      <c r="F10" s="86" t="s">
        <v>26</v>
      </c>
      <c r="G10" s="69"/>
      <c r="H10" s="75"/>
      <c r="I10" s="75"/>
      <c r="J10" s="70" t="s">
        <v>104</v>
      </c>
      <c r="K10" s="82" t="s">
        <v>105</v>
      </c>
      <c r="L10" s="83"/>
      <c r="M10" s="83" t="s">
        <v>106</v>
      </c>
      <c r="N10" s="83"/>
      <c r="O10" s="121" t="s">
        <v>28</v>
      </c>
      <c r="P10" s="84" t="s">
        <v>105</v>
      </c>
      <c r="Q10" s="85"/>
      <c r="R10" s="85" t="s">
        <v>107</v>
      </c>
      <c r="S10" s="85"/>
      <c r="T10" s="127" t="s">
        <v>29</v>
      </c>
      <c r="U10" s="131" t="s">
        <v>30</v>
      </c>
      <c r="V10" s="132"/>
      <c r="W10" s="132"/>
      <c r="X10" s="132"/>
      <c r="Y10" s="133"/>
      <c r="Z10" s="48"/>
      <c r="AA10" s="48"/>
      <c r="AB10" s="48"/>
      <c r="AC10" s="48"/>
      <c r="AD10" s="48"/>
      <c r="AE10" s="48"/>
    </row>
    <row r="11" spans="2:31" ht="45" customHeight="1">
      <c r="B11" s="137">
        <v>1</v>
      </c>
      <c r="C11" s="138" t="s">
        <v>129</v>
      </c>
      <c r="D11" s="141"/>
      <c r="E11" s="141"/>
      <c r="F11" s="141"/>
      <c r="G11" s="35" t="e">
        <f>INDEX('Hidden Summary &lt;Name&gt;'!$A$2:$B$6, MATCH(Autoevaluación!D11,List,0), 2)</f>
        <v>#N/A</v>
      </c>
      <c r="H11" s="76" t="e">
        <f>INDEX('Hidden Summary &lt;Name&gt;'!$A$2:$B$6, MATCH(Autoevaluación!E11,List,0), 2)</f>
        <v>#N/A</v>
      </c>
      <c r="I11" s="76" t="e">
        <f>INDEX('Hidden Summary &lt;Name&gt;'!$A$2:$B$6, MATCH(Autoevaluación!F11,List,0), 2)</f>
        <v>#N/A</v>
      </c>
      <c r="J11" s="37" t="s">
        <v>108</v>
      </c>
      <c r="K11" s="39" t="s">
        <v>109</v>
      </c>
      <c r="L11" s="40">
        <f>INDEX('Hidden Summary &lt;Name&gt;'!$A$2:$B$6, MATCH(Autoevaluación!K11, List, 0), 2)</f>
        <v>0</v>
      </c>
      <c r="M11" s="36" t="s">
        <v>110</v>
      </c>
      <c r="N11" s="40">
        <f>INDEX('Hidden Summary &lt;Name&gt;'!$A$2:$B$6, MATCH(Autoevaluación!M11, List, 0), 2)</f>
        <v>0</v>
      </c>
      <c r="O11" s="41"/>
      <c r="P11" s="42" t="s">
        <v>110</v>
      </c>
      <c r="Q11" s="40">
        <f>INDEX('Hidden Summary &lt;Name&gt;'!$A$2:$B$6, MATCH(Autoevaluación!P11, List, 0), 2)</f>
        <v>0</v>
      </c>
      <c r="R11" s="36" t="s">
        <v>110</v>
      </c>
      <c r="S11" s="40">
        <f>INDEX(Autoevaluación!$C$4:$J$9, MATCH(Autoevaluación!R11, List, 0), 2)</f>
        <v>0</v>
      </c>
      <c r="T11" s="41"/>
      <c r="U11" s="95"/>
      <c r="V11" s="96"/>
      <c r="W11" s="96"/>
      <c r="X11" s="96"/>
      <c r="Y11" s="97"/>
    </row>
    <row r="12" spans="2:31" ht="45" customHeight="1">
      <c r="B12" s="139">
        <v>2</v>
      </c>
      <c r="C12" s="140" t="s">
        <v>31</v>
      </c>
      <c r="D12" s="141"/>
      <c r="E12" s="141"/>
      <c r="F12" s="141"/>
      <c r="G12" s="35" t="e">
        <f>INDEX('Hidden Summary &lt;Name&gt;'!$A$2:$B$6, MATCH(Autoevaluación!D12,List,0), 2)</f>
        <v>#N/A</v>
      </c>
      <c r="H12" s="76" t="e">
        <f>INDEX('Hidden Summary &lt;Name&gt;'!$A$2:$B$6, MATCH(Autoevaluación!E12,List,0), 2)</f>
        <v>#N/A</v>
      </c>
      <c r="I12" s="76" t="e">
        <f>INDEX('Hidden Summary &lt;Name&gt;'!$A$2:$B$6, MATCH(Autoevaluación!F12,List,0), 2)</f>
        <v>#N/A</v>
      </c>
      <c r="J12" s="37" t="s">
        <v>111</v>
      </c>
      <c r="K12" s="39" t="s">
        <v>110</v>
      </c>
      <c r="L12" s="40">
        <f>INDEX('Hidden Summary &lt;Name&gt;'!$A$2:$B$6, MATCH(Autoevaluación!K12, List, 0), 2)</f>
        <v>0</v>
      </c>
      <c r="M12" s="36" t="s">
        <v>110</v>
      </c>
      <c r="N12" s="40">
        <f>INDEX('Hidden Summary &lt;Name&gt;'!$A$2:$B$6, MATCH(Autoevaluación!M12, List, 0), 2)</f>
        <v>0</v>
      </c>
      <c r="O12" s="41"/>
      <c r="P12" s="42" t="s">
        <v>110</v>
      </c>
      <c r="Q12" s="40">
        <f>INDEX('Hidden Summary &lt;Name&gt;'!$A$2:$B$6, MATCH(Autoevaluación!P12, List, 0), 2)</f>
        <v>0</v>
      </c>
      <c r="R12" s="36" t="s">
        <v>110</v>
      </c>
      <c r="S12" s="40">
        <f>INDEX(Autoevaluación!$C$4:$J$9, MATCH(Autoevaluación!R12, List, 0), 2)</f>
        <v>0</v>
      </c>
      <c r="T12" s="41"/>
      <c r="U12" s="95"/>
      <c r="V12" s="96"/>
      <c r="W12" s="96"/>
      <c r="X12" s="96"/>
      <c r="Y12" s="97"/>
    </row>
    <row r="13" spans="2:31" ht="45" customHeight="1">
      <c r="B13" s="139">
        <v>3</v>
      </c>
      <c r="C13" s="140" t="s">
        <v>32</v>
      </c>
      <c r="D13" s="141"/>
      <c r="E13" s="141"/>
      <c r="F13" s="141"/>
      <c r="G13" s="35" t="e">
        <f>INDEX('Hidden Summary &lt;Name&gt;'!$A$2:$B$6, MATCH(Autoevaluación!D13,List,0), 2)</f>
        <v>#N/A</v>
      </c>
      <c r="H13" s="76" t="e">
        <f>INDEX('Hidden Summary &lt;Name&gt;'!$A$2:$B$6, MATCH(Autoevaluación!E13,List,0), 2)</f>
        <v>#N/A</v>
      </c>
      <c r="I13" s="76" t="e">
        <f>INDEX('Hidden Summary &lt;Name&gt;'!$A$2:$B$6, MATCH(Autoevaluación!F13,List,0), 2)</f>
        <v>#N/A</v>
      </c>
      <c r="J13" s="37" t="s">
        <v>112</v>
      </c>
      <c r="K13" s="39" t="s">
        <v>110</v>
      </c>
      <c r="L13" s="40">
        <f>INDEX('Hidden Summary &lt;Name&gt;'!$A$2:$B$6, MATCH(Autoevaluación!K13, List, 0), 2)</f>
        <v>0</v>
      </c>
      <c r="M13" s="36" t="s">
        <v>110</v>
      </c>
      <c r="N13" s="40">
        <f>INDEX('Hidden Summary &lt;Name&gt;'!$A$2:$B$6, MATCH(Autoevaluación!M13, List, 0), 2)</f>
        <v>0</v>
      </c>
      <c r="O13" s="41"/>
      <c r="P13" s="42" t="s">
        <v>110</v>
      </c>
      <c r="Q13" s="40">
        <f>INDEX('Hidden Summary &lt;Name&gt;'!$A$2:$B$6, MATCH(Autoevaluación!P13, List, 0), 2)</f>
        <v>0</v>
      </c>
      <c r="R13" s="36" t="s">
        <v>110</v>
      </c>
      <c r="S13" s="40">
        <f>INDEX(Autoevaluación!$C$4:$J$9, MATCH(Autoevaluación!R13, List, 0), 2)</f>
        <v>0</v>
      </c>
      <c r="T13" s="41"/>
      <c r="U13" s="95"/>
      <c r="V13" s="96"/>
      <c r="W13" s="96"/>
      <c r="X13" s="96"/>
      <c r="Y13" s="97"/>
    </row>
    <row r="14" spans="2:31" ht="45" customHeight="1">
      <c r="B14" s="139">
        <v>4</v>
      </c>
      <c r="C14" s="140" t="s">
        <v>33</v>
      </c>
      <c r="D14" s="141"/>
      <c r="E14" s="141"/>
      <c r="F14" s="141"/>
      <c r="G14" s="35" t="e">
        <f>INDEX('Hidden Summary &lt;Name&gt;'!$A$2:$B$6, MATCH(Autoevaluación!D14,List,0), 2)</f>
        <v>#N/A</v>
      </c>
      <c r="H14" s="76" t="e">
        <f>INDEX('Hidden Summary &lt;Name&gt;'!$A$2:$B$6, MATCH(Autoevaluación!E14,List,0), 2)</f>
        <v>#N/A</v>
      </c>
      <c r="I14" s="76" t="e">
        <f>INDEX('Hidden Summary &lt;Name&gt;'!$A$2:$B$6, MATCH(Autoevaluación!F14,List,0), 2)</f>
        <v>#N/A</v>
      </c>
      <c r="J14" s="37" t="s">
        <v>113</v>
      </c>
      <c r="K14" s="39" t="s">
        <v>110</v>
      </c>
      <c r="L14" s="40">
        <f>INDEX('Hidden Summary &lt;Name&gt;'!$A$2:$B$6, MATCH(Autoevaluación!K14, List, 0), 2)</f>
        <v>0</v>
      </c>
      <c r="M14" s="36" t="s">
        <v>110</v>
      </c>
      <c r="N14" s="40">
        <f>INDEX('Hidden Summary &lt;Name&gt;'!$A$2:$B$6, MATCH(Autoevaluación!M14, List, 0), 2)</f>
        <v>0</v>
      </c>
      <c r="O14" s="41"/>
      <c r="P14" s="42" t="s">
        <v>110</v>
      </c>
      <c r="Q14" s="40">
        <f>INDEX('Hidden Summary &lt;Name&gt;'!$A$2:$B$6, MATCH(Autoevaluación!P14, List, 0), 2)</f>
        <v>0</v>
      </c>
      <c r="R14" s="36" t="s">
        <v>110</v>
      </c>
      <c r="S14" s="40">
        <f>INDEX(Autoevaluación!$C$4:$J$9, MATCH(Autoevaluación!R14, List, 0), 2)</f>
        <v>0</v>
      </c>
      <c r="T14" s="41"/>
      <c r="U14" s="95"/>
      <c r="V14" s="96"/>
      <c r="W14" s="96"/>
      <c r="X14" s="96"/>
      <c r="Y14" s="97"/>
    </row>
    <row r="15" spans="2:31" ht="45" customHeight="1">
      <c r="B15" s="139">
        <v>5</v>
      </c>
      <c r="C15" s="140" t="s">
        <v>34</v>
      </c>
      <c r="D15" s="141"/>
      <c r="E15" s="141"/>
      <c r="F15" s="141"/>
      <c r="G15" s="35" t="e">
        <f>INDEX('Hidden Summary &lt;Name&gt;'!$A$2:$B$6, MATCH(Autoevaluación!D15,List,0), 2)</f>
        <v>#N/A</v>
      </c>
      <c r="H15" s="76" t="e">
        <f>INDEX('Hidden Summary &lt;Name&gt;'!$A$2:$B$6, MATCH(Autoevaluación!E15,List,0), 2)</f>
        <v>#N/A</v>
      </c>
      <c r="I15" s="76" t="e">
        <f>INDEX('Hidden Summary &lt;Name&gt;'!$A$2:$B$6, MATCH(Autoevaluación!F15,List,0), 2)</f>
        <v>#N/A</v>
      </c>
      <c r="J15" s="37" t="s">
        <v>114</v>
      </c>
      <c r="K15" s="39" t="s">
        <v>110</v>
      </c>
      <c r="L15" s="40">
        <f>INDEX('Hidden Summary &lt;Name&gt;'!$A$2:$B$6, MATCH(Autoevaluación!K15, List, 0), 2)</f>
        <v>0</v>
      </c>
      <c r="M15" s="36" t="s">
        <v>110</v>
      </c>
      <c r="N15" s="40">
        <f>INDEX('Hidden Summary &lt;Name&gt;'!$A$2:$B$6, MATCH(Autoevaluación!M15, List, 0), 2)</f>
        <v>0</v>
      </c>
      <c r="O15" s="41"/>
      <c r="P15" s="42" t="s">
        <v>110</v>
      </c>
      <c r="Q15" s="40">
        <f>INDEX('Hidden Summary &lt;Name&gt;'!$A$2:$B$6, MATCH(Autoevaluación!P15, List, 0), 2)</f>
        <v>0</v>
      </c>
      <c r="R15" s="36" t="s">
        <v>110</v>
      </c>
      <c r="S15" s="40">
        <f>INDEX(Autoevaluación!$C$4:$J$9, MATCH(Autoevaluación!R15, List, 0), 2)</f>
        <v>0</v>
      </c>
      <c r="T15" s="41"/>
      <c r="U15" s="95"/>
      <c r="V15" s="96"/>
      <c r="W15" s="96"/>
      <c r="X15" s="96"/>
      <c r="Y15" s="97"/>
    </row>
    <row r="16" spans="2:31" ht="45" customHeight="1">
      <c r="B16" s="139">
        <v>6</v>
      </c>
      <c r="C16" s="140" t="s">
        <v>130</v>
      </c>
      <c r="D16" s="141"/>
      <c r="E16" s="141"/>
      <c r="F16" s="141"/>
      <c r="G16" s="35" t="e">
        <f>INDEX('Hidden Summary &lt;Name&gt;'!$A$2:$B$6, MATCH(Autoevaluación!D16,List,0), 2)</f>
        <v>#N/A</v>
      </c>
      <c r="H16" s="76" t="e">
        <f>INDEX('Hidden Summary &lt;Name&gt;'!$A$2:$B$6, MATCH(Autoevaluación!E16,List,0), 2)</f>
        <v>#N/A</v>
      </c>
      <c r="I16" s="76" t="e">
        <f>INDEX('Hidden Summary &lt;Name&gt;'!$A$2:$B$6, MATCH(Autoevaluación!F16,List,0), 2)</f>
        <v>#N/A</v>
      </c>
      <c r="J16" s="37" t="s">
        <v>115</v>
      </c>
      <c r="K16" s="39"/>
      <c r="L16" s="40"/>
      <c r="M16" s="36"/>
      <c r="N16" s="40"/>
      <c r="O16" s="41"/>
      <c r="P16" s="42"/>
      <c r="Q16" s="40"/>
      <c r="R16" s="36"/>
      <c r="S16" s="40"/>
      <c r="T16" s="41"/>
      <c r="U16" s="95"/>
      <c r="V16" s="96"/>
      <c r="W16" s="96"/>
      <c r="X16" s="96"/>
      <c r="Y16" s="97"/>
    </row>
    <row r="17" spans="2:25" ht="45" customHeight="1">
      <c r="B17" s="139">
        <v>7</v>
      </c>
      <c r="C17" s="140" t="s">
        <v>35</v>
      </c>
      <c r="D17" s="141"/>
      <c r="E17" s="141"/>
      <c r="F17" s="141"/>
      <c r="G17" s="35" t="e">
        <f>INDEX('Hidden Summary &lt;Name&gt;'!$A$2:$B$6, MATCH(Autoevaluación!D17,List,0), 2)</f>
        <v>#N/A</v>
      </c>
      <c r="H17" s="76" t="e">
        <f>INDEX('Hidden Summary &lt;Name&gt;'!$A$2:$B$6, MATCH(Autoevaluación!E17,List,0), 2)</f>
        <v>#N/A</v>
      </c>
      <c r="I17" s="76" t="e">
        <f>INDEX('Hidden Summary &lt;Name&gt;'!$A$2:$B$6, MATCH(Autoevaluación!F17,List,0), 2)</f>
        <v>#N/A</v>
      </c>
      <c r="J17" s="37" t="s">
        <v>116</v>
      </c>
      <c r="K17" s="39" t="s">
        <v>110</v>
      </c>
      <c r="L17" s="40">
        <f>INDEX('Hidden Summary &lt;Name&gt;'!$A$2:$B$6, MATCH(Autoevaluación!K17, List, 0), 2)</f>
        <v>0</v>
      </c>
      <c r="M17" s="36" t="s">
        <v>110</v>
      </c>
      <c r="N17" s="40">
        <f>INDEX('Hidden Summary &lt;Name&gt;'!$A$2:$B$6, MATCH(Autoevaluación!M17, List, 0), 2)</f>
        <v>0</v>
      </c>
      <c r="O17" s="41"/>
      <c r="P17" s="42" t="s">
        <v>110</v>
      </c>
      <c r="Q17" s="40">
        <f>INDEX('Hidden Summary &lt;Name&gt;'!$A$2:$B$6, MATCH(Autoevaluación!P17, List, 0), 2)</f>
        <v>0</v>
      </c>
      <c r="R17" s="36" t="s">
        <v>110</v>
      </c>
      <c r="S17" s="40">
        <f>INDEX(Autoevaluación!$C$4:$J$9, MATCH(Autoevaluación!R17, List, 0), 2)</f>
        <v>0</v>
      </c>
      <c r="T17" s="41"/>
      <c r="U17" s="95"/>
      <c r="V17" s="96"/>
      <c r="W17" s="96"/>
      <c r="X17" s="96"/>
      <c r="Y17" s="97"/>
    </row>
    <row r="18" spans="2:25" ht="45" customHeight="1">
      <c r="B18" s="139">
        <v>8</v>
      </c>
      <c r="C18" s="140" t="s">
        <v>36</v>
      </c>
      <c r="D18" s="141"/>
      <c r="E18" s="141"/>
      <c r="F18" s="141"/>
      <c r="G18" s="35" t="e">
        <f>INDEX('Hidden Summary &lt;Name&gt;'!$A$2:$B$6, MATCH(Autoevaluación!D18,List,0), 2)</f>
        <v>#N/A</v>
      </c>
      <c r="H18" s="76" t="e">
        <f>INDEX('Hidden Summary &lt;Name&gt;'!$A$2:$B$6, MATCH(Autoevaluación!E18,List,0), 2)</f>
        <v>#N/A</v>
      </c>
      <c r="I18" s="76" t="e">
        <f>INDEX('Hidden Summary &lt;Name&gt;'!$A$2:$B$6, MATCH(Autoevaluación!F18,List,0), 2)</f>
        <v>#N/A</v>
      </c>
      <c r="J18" s="37" t="s">
        <v>117</v>
      </c>
      <c r="K18" s="39" t="s">
        <v>110</v>
      </c>
      <c r="L18" s="40">
        <f>INDEX('Hidden Summary &lt;Name&gt;'!$A$2:$B$6, MATCH(Autoevaluación!K18, List, 0), 2)</f>
        <v>0</v>
      </c>
      <c r="M18" s="36" t="s">
        <v>110</v>
      </c>
      <c r="N18" s="40">
        <f>INDEX('Hidden Summary &lt;Name&gt;'!$A$2:$B$6, MATCH(Autoevaluación!M18, List, 0), 2)</f>
        <v>0</v>
      </c>
      <c r="O18" s="41"/>
      <c r="P18" s="42" t="s">
        <v>110</v>
      </c>
      <c r="Q18" s="40">
        <f>INDEX('Hidden Summary &lt;Name&gt;'!$A$2:$B$6, MATCH(Autoevaluación!P18, List, 0), 2)</f>
        <v>0</v>
      </c>
      <c r="R18" s="36" t="s">
        <v>110</v>
      </c>
      <c r="S18" s="40">
        <f>INDEX(Autoevaluación!$C$4:$J$9, MATCH(Autoevaluación!R18, List, 0), 2)</f>
        <v>0</v>
      </c>
      <c r="T18" s="41"/>
      <c r="U18" s="95"/>
      <c r="V18" s="96"/>
      <c r="W18" s="96"/>
      <c r="X18" s="96"/>
      <c r="Y18" s="97"/>
    </row>
    <row r="19" spans="2:25" ht="45" customHeight="1">
      <c r="B19" s="139">
        <v>9</v>
      </c>
      <c r="C19" s="140" t="s">
        <v>37</v>
      </c>
      <c r="D19" s="141"/>
      <c r="E19" s="141"/>
      <c r="F19" s="141"/>
      <c r="G19" s="35" t="e">
        <f>INDEX('Hidden Summary &lt;Name&gt;'!$A$2:$B$6, MATCH(Autoevaluación!D19,List,0), 2)</f>
        <v>#N/A</v>
      </c>
      <c r="H19" s="76" t="e">
        <f>INDEX('Hidden Summary &lt;Name&gt;'!$A$2:$B$6, MATCH(Autoevaluación!E19,List,0), 2)</f>
        <v>#N/A</v>
      </c>
      <c r="I19" s="76" t="e">
        <f>INDEX('Hidden Summary &lt;Name&gt;'!$A$2:$B$6, MATCH(Autoevaluación!F19,List,0), 2)</f>
        <v>#N/A</v>
      </c>
      <c r="J19" s="37" t="s">
        <v>118</v>
      </c>
      <c r="K19" s="39" t="s">
        <v>110</v>
      </c>
      <c r="L19" s="40">
        <f>INDEX('Hidden Summary &lt;Name&gt;'!$A$2:$B$6, MATCH(Autoevaluación!K19, List, 0), 2)</f>
        <v>0</v>
      </c>
      <c r="M19" s="36" t="s">
        <v>110</v>
      </c>
      <c r="N19" s="40">
        <f>INDEX('Hidden Summary &lt;Name&gt;'!$A$2:$B$6, MATCH(Autoevaluación!M19, List, 0), 2)</f>
        <v>0</v>
      </c>
      <c r="O19" s="41"/>
      <c r="P19" s="42" t="s">
        <v>110</v>
      </c>
      <c r="Q19" s="40">
        <f>INDEX('Hidden Summary &lt;Name&gt;'!$A$2:$B$6, MATCH(Autoevaluación!P19, List, 0), 2)</f>
        <v>0</v>
      </c>
      <c r="R19" s="36" t="s">
        <v>110</v>
      </c>
      <c r="S19" s="40">
        <f>INDEX(Autoevaluación!$C$4:$J$9, MATCH(Autoevaluación!R19, List, 0), 2)</f>
        <v>0</v>
      </c>
      <c r="T19" s="41"/>
      <c r="U19" s="95"/>
      <c r="V19" s="96"/>
      <c r="W19" s="96"/>
      <c r="X19" s="96"/>
      <c r="Y19" s="97"/>
    </row>
    <row r="20" spans="2:25" ht="45" customHeight="1">
      <c r="B20" s="139">
        <v>10</v>
      </c>
      <c r="C20" s="140" t="s">
        <v>38</v>
      </c>
      <c r="D20" s="141"/>
      <c r="E20" s="141"/>
      <c r="F20" s="141"/>
      <c r="G20" s="35" t="e">
        <f>INDEX('Hidden Summary &lt;Name&gt;'!$A$2:$B$6, MATCH(Autoevaluación!D20,List,0), 2)</f>
        <v>#N/A</v>
      </c>
      <c r="H20" s="76" t="e">
        <f>INDEX('Hidden Summary &lt;Name&gt;'!$A$2:$B$6, MATCH(Autoevaluación!E20,List,0), 2)</f>
        <v>#N/A</v>
      </c>
      <c r="I20" s="76" t="e">
        <f>INDEX('Hidden Summary &lt;Name&gt;'!$A$2:$B$6, MATCH(Autoevaluación!F20,List,0), 2)</f>
        <v>#N/A</v>
      </c>
      <c r="J20" s="38" t="s">
        <v>119</v>
      </c>
      <c r="K20" s="39" t="s">
        <v>110</v>
      </c>
      <c r="L20" s="40">
        <f>INDEX('Hidden Summary &lt;Name&gt;'!$A$2:$B$6, MATCH(Autoevaluación!K20, List, 0), 2)</f>
        <v>0</v>
      </c>
      <c r="M20" s="36" t="s">
        <v>110</v>
      </c>
      <c r="N20" s="40">
        <f>INDEX('Hidden Summary &lt;Name&gt;'!$A$2:$B$6, MATCH(Autoevaluación!M20, List, 0), 2)</f>
        <v>0</v>
      </c>
      <c r="O20" s="41"/>
      <c r="P20" s="42" t="s">
        <v>110</v>
      </c>
      <c r="Q20" s="40">
        <f>INDEX('Hidden Summary &lt;Name&gt;'!$A$2:$B$6, MATCH(Autoevaluación!P20, List, 0), 2)</f>
        <v>0</v>
      </c>
      <c r="R20" s="36" t="s">
        <v>110</v>
      </c>
      <c r="S20" s="40">
        <f>INDEX(Autoevaluación!$C$4:$J$9, MATCH(Autoevaluación!R20, List, 0), 2)</f>
        <v>0</v>
      </c>
      <c r="T20" s="41"/>
      <c r="U20" s="95"/>
      <c r="V20" s="96"/>
      <c r="W20" s="96"/>
      <c r="X20" s="96"/>
      <c r="Y20" s="97"/>
    </row>
    <row r="21" spans="2:25" ht="45" customHeight="1">
      <c r="B21" s="139">
        <v>11</v>
      </c>
      <c r="C21" s="140" t="s">
        <v>39</v>
      </c>
      <c r="D21" s="141"/>
      <c r="E21" s="141"/>
      <c r="F21" s="141"/>
      <c r="G21" s="35" t="e">
        <f>INDEX('Hidden Summary &lt;Name&gt;'!$A$2:$B$6, MATCH(Autoevaluación!D21,List,0), 2)</f>
        <v>#N/A</v>
      </c>
      <c r="H21" s="76" t="e">
        <f>INDEX('Hidden Summary &lt;Name&gt;'!$A$2:$B$6, MATCH(Autoevaluación!E21,List,0), 2)</f>
        <v>#N/A</v>
      </c>
      <c r="I21" s="76" t="e">
        <f>INDEX('Hidden Summary &lt;Name&gt;'!$A$2:$B$6, MATCH(Autoevaluación!F21,List,0), 2)</f>
        <v>#N/A</v>
      </c>
      <c r="J21" s="38" t="s">
        <v>120</v>
      </c>
      <c r="K21" s="39" t="s">
        <v>110</v>
      </c>
      <c r="L21" s="40">
        <f>INDEX('Hidden Summary &lt;Name&gt;'!$A$2:$B$6, MATCH(Autoevaluación!K21, List, 0), 2)</f>
        <v>0</v>
      </c>
      <c r="M21" s="36" t="s">
        <v>110</v>
      </c>
      <c r="N21" s="40">
        <f>INDEX('Hidden Summary &lt;Name&gt;'!$A$2:$B$6, MATCH(Autoevaluación!M21, List, 0), 2)</f>
        <v>0</v>
      </c>
      <c r="O21" s="41"/>
      <c r="P21" s="42" t="s">
        <v>110</v>
      </c>
      <c r="Q21" s="40">
        <f>INDEX('Hidden Summary &lt;Name&gt;'!$A$2:$B$6, MATCH(Autoevaluación!P21, List, 0), 2)</f>
        <v>0</v>
      </c>
      <c r="R21" s="36" t="s">
        <v>110</v>
      </c>
      <c r="S21" s="40">
        <f>INDEX(Autoevaluación!$C$4:$J$9, MATCH(Autoevaluación!R21, List, 0), 2)</f>
        <v>0</v>
      </c>
      <c r="T21" s="41"/>
      <c r="U21" s="95"/>
      <c r="V21" s="96"/>
      <c r="W21" s="96"/>
      <c r="X21" s="96"/>
      <c r="Y21" s="97"/>
    </row>
    <row r="22" spans="2:25" ht="45" customHeight="1">
      <c r="B22" s="139">
        <v>12</v>
      </c>
      <c r="C22" s="140" t="s">
        <v>40</v>
      </c>
      <c r="D22" s="141"/>
      <c r="E22" s="141"/>
      <c r="F22" s="141"/>
      <c r="G22" s="35" t="e">
        <f>INDEX('Hidden Summary &lt;Name&gt;'!$A$2:$B$6, MATCH(Autoevaluación!D22,List,0), 2)</f>
        <v>#N/A</v>
      </c>
      <c r="H22" s="76" t="e">
        <f>INDEX('Hidden Summary &lt;Name&gt;'!$A$2:$B$6, MATCH(Autoevaluación!E22,List,0), 2)</f>
        <v>#N/A</v>
      </c>
      <c r="I22" s="76" t="e">
        <f>INDEX('Hidden Summary &lt;Name&gt;'!$A$2:$B$6, MATCH(Autoevaluación!F22,List,0), 2)</f>
        <v>#N/A</v>
      </c>
      <c r="J22" s="38" t="s">
        <v>121</v>
      </c>
      <c r="K22" s="39" t="s">
        <v>110</v>
      </c>
      <c r="L22" s="40">
        <f>INDEX('Hidden Summary &lt;Name&gt;'!$A$2:$B$6, MATCH(Autoevaluación!K22, List, 0), 2)</f>
        <v>0</v>
      </c>
      <c r="M22" s="36" t="s">
        <v>110</v>
      </c>
      <c r="N22" s="40">
        <f>INDEX('Hidden Summary &lt;Name&gt;'!$A$2:$B$6, MATCH(Autoevaluación!M22, List, 0), 2)</f>
        <v>0</v>
      </c>
      <c r="O22" s="41"/>
      <c r="P22" s="42" t="s">
        <v>110</v>
      </c>
      <c r="Q22" s="40">
        <f>INDEX('Hidden Summary &lt;Name&gt;'!$A$2:$B$6, MATCH(Autoevaluación!P22, List, 0), 2)</f>
        <v>0</v>
      </c>
      <c r="R22" s="36" t="s">
        <v>110</v>
      </c>
      <c r="S22" s="40">
        <f>INDEX(Autoevaluación!$C$4:$J$9, MATCH(Autoevaluación!R22, List, 0), 2)</f>
        <v>0</v>
      </c>
      <c r="T22" s="41"/>
      <c r="U22" s="95"/>
      <c r="V22" s="96"/>
      <c r="W22" s="96"/>
      <c r="X22" s="96"/>
      <c r="Y22" s="97"/>
    </row>
    <row r="23" spans="2:25" ht="45" customHeight="1">
      <c r="B23" s="139">
        <v>13</v>
      </c>
      <c r="C23" s="140" t="s">
        <v>41</v>
      </c>
      <c r="D23" s="141"/>
      <c r="E23" s="141"/>
      <c r="F23" s="141"/>
      <c r="G23" s="35" t="e">
        <f>INDEX('Hidden Summary &lt;Name&gt;'!$A$2:$B$6, MATCH(Autoevaluación!D23,List,0), 2)</f>
        <v>#N/A</v>
      </c>
      <c r="H23" s="76" t="e">
        <f>INDEX('Hidden Summary &lt;Name&gt;'!$A$2:$B$6, MATCH(Autoevaluación!E23,List,0), 2)</f>
        <v>#N/A</v>
      </c>
      <c r="I23" s="76" t="e">
        <f>INDEX('Hidden Summary &lt;Name&gt;'!$A$2:$B$6, MATCH(Autoevaluación!F23,List,0), 2)</f>
        <v>#N/A</v>
      </c>
      <c r="J23" s="38" t="s">
        <v>122</v>
      </c>
      <c r="K23" s="39" t="s">
        <v>110</v>
      </c>
      <c r="L23" s="40">
        <f>INDEX('Hidden Summary &lt;Name&gt;'!$A$2:$B$6, MATCH(Autoevaluación!K23, List, 0), 2)</f>
        <v>0</v>
      </c>
      <c r="M23" s="36" t="s">
        <v>110</v>
      </c>
      <c r="N23" s="40">
        <f>INDEX('Hidden Summary &lt;Name&gt;'!$A$2:$B$6, MATCH(Autoevaluación!M23, List, 0), 2)</f>
        <v>0</v>
      </c>
      <c r="O23" s="41"/>
      <c r="P23" s="42" t="s">
        <v>110</v>
      </c>
      <c r="Q23" s="40">
        <f>INDEX('Hidden Summary &lt;Name&gt;'!$A$2:$B$6, MATCH(Autoevaluación!P23, List, 0), 2)</f>
        <v>0</v>
      </c>
      <c r="R23" s="36" t="s">
        <v>110</v>
      </c>
      <c r="S23" s="40">
        <f>INDEX(Autoevaluación!$C$4:$J$9, MATCH(Autoevaluación!R23, List, 0), 2)</f>
        <v>0</v>
      </c>
      <c r="T23" s="41"/>
      <c r="U23" s="95"/>
      <c r="V23" s="96"/>
      <c r="W23" s="96"/>
      <c r="X23" s="96"/>
      <c r="Y23" s="97"/>
    </row>
    <row r="24" spans="2:25" ht="45" customHeight="1">
      <c r="B24" s="139">
        <v>14</v>
      </c>
      <c r="C24" s="140" t="s">
        <v>42</v>
      </c>
      <c r="D24" s="141"/>
      <c r="E24" s="141"/>
      <c r="F24" s="141"/>
      <c r="G24" s="35" t="e">
        <f>INDEX('Hidden Summary &lt;Name&gt;'!$A$2:$B$6, MATCH(Autoevaluación!D24,List,0), 2)</f>
        <v>#N/A</v>
      </c>
      <c r="H24" s="76" t="e">
        <f>INDEX('Hidden Summary &lt;Name&gt;'!$A$2:$B$6, MATCH(Autoevaluación!E24,List,0), 2)</f>
        <v>#N/A</v>
      </c>
      <c r="I24" s="76" t="e">
        <f>INDEX('Hidden Summary &lt;Name&gt;'!$A$2:$B$6, MATCH(Autoevaluación!F24,List,0), 2)</f>
        <v>#N/A</v>
      </c>
      <c r="J24" s="38" t="s">
        <v>123</v>
      </c>
      <c r="K24" s="39" t="s">
        <v>110</v>
      </c>
      <c r="L24" s="40">
        <f>INDEX('Hidden Summary &lt;Name&gt;'!$A$2:$B$6, MATCH(Autoevaluación!K24, List, 0), 2)</f>
        <v>0</v>
      </c>
      <c r="M24" s="36" t="s">
        <v>110</v>
      </c>
      <c r="N24" s="40">
        <f>INDEX('Hidden Summary &lt;Name&gt;'!$A$2:$B$6, MATCH(Autoevaluación!M24, List, 0), 2)</f>
        <v>0</v>
      </c>
      <c r="O24" s="41"/>
      <c r="P24" s="42" t="s">
        <v>110</v>
      </c>
      <c r="Q24" s="40">
        <f>INDEX('Hidden Summary &lt;Name&gt;'!$A$2:$B$6, MATCH(Autoevaluación!P24, List, 0), 2)</f>
        <v>0</v>
      </c>
      <c r="R24" s="36" t="s">
        <v>110</v>
      </c>
      <c r="S24" s="40">
        <f>INDEX(Autoevaluación!$C$4:$J$9, MATCH(Autoevaluación!R24, List, 0), 2)</f>
        <v>0</v>
      </c>
      <c r="T24" s="41"/>
      <c r="U24" s="95"/>
      <c r="V24" s="96"/>
      <c r="W24" s="96"/>
      <c r="X24" s="96"/>
      <c r="Y24" s="97"/>
    </row>
    <row r="25" spans="2:25" ht="45" customHeight="1">
      <c r="B25" s="139">
        <v>15</v>
      </c>
      <c r="C25" s="140" t="s">
        <v>43</v>
      </c>
      <c r="D25" s="141"/>
      <c r="E25" s="141"/>
      <c r="F25" s="141"/>
      <c r="G25" s="35" t="e">
        <f>INDEX('Hidden Summary &lt;Name&gt;'!$A$2:$B$6, MATCH(Autoevaluación!D25,List,0), 2)</f>
        <v>#N/A</v>
      </c>
      <c r="H25" s="76" t="e">
        <f>INDEX('Hidden Summary &lt;Name&gt;'!$A$2:$B$6, MATCH(Autoevaluación!E25,List,0), 2)</f>
        <v>#N/A</v>
      </c>
      <c r="I25" s="76" t="e">
        <f>INDEX('Hidden Summary &lt;Name&gt;'!$A$2:$B$6, MATCH(Autoevaluación!F25,List,0), 2)</f>
        <v>#N/A</v>
      </c>
      <c r="J25" s="38" t="s">
        <v>124</v>
      </c>
      <c r="K25" s="39" t="s">
        <v>110</v>
      </c>
      <c r="L25" s="40">
        <f>INDEX('Hidden Summary &lt;Name&gt;'!$A$2:$B$6, MATCH(Autoevaluación!K25, List, 0), 2)</f>
        <v>0</v>
      </c>
      <c r="M25" s="36" t="s">
        <v>110</v>
      </c>
      <c r="N25" s="40">
        <f>INDEX('Hidden Summary &lt;Name&gt;'!$A$2:$B$6, MATCH(Autoevaluación!M25, List, 0), 2)</f>
        <v>0</v>
      </c>
      <c r="O25" s="41"/>
      <c r="P25" s="42" t="s">
        <v>110</v>
      </c>
      <c r="Q25" s="40">
        <f>INDEX('Hidden Summary &lt;Name&gt;'!$A$2:$B$6, MATCH(Autoevaluación!P25, List, 0), 2)</f>
        <v>0</v>
      </c>
      <c r="R25" s="36" t="s">
        <v>110</v>
      </c>
      <c r="S25" s="40">
        <f>INDEX(Autoevaluación!$C$4:$J$9, MATCH(Autoevaluación!R25, List, 0), 2)</f>
        <v>0</v>
      </c>
      <c r="T25" s="41"/>
      <c r="U25" s="95"/>
      <c r="V25" s="96"/>
      <c r="W25" s="96"/>
      <c r="X25" s="96"/>
      <c r="Y25" s="97"/>
    </row>
    <row r="26" spans="2:25" ht="45" customHeight="1">
      <c r="B26" s="139">
        <v>16</v>
      </c>
      <c r="C26" s="140" t="s">
        <v>44</v>
      </c>
      <c r="D26" s="141"/>
      <c r="E26" s="141"/>
      <c r="F26" s="141"/>
      <c r="G26" s="35" t="e">
        <f>INDEX('Hidden Summary &lt;Name&gt;'!$A$2:$B$6, MATCH(Autoevaluación!D26,List,0), 2)</f>
        <v>#N/A</v>
      </c>
      <c r="H26" s="76" t="e">
        <f>INDEX('Hidden Summary &lt;Name&gt;'!$A$2:$B$6, MATCH(Autoevaluación!E26,List,0), 2)</f>
        <v>#N/A</v>
      </c>
      <c r="I26" s="76" t="e">
        <f>INDEX('Hidden Summary &lt;Name&gt;'!$A$2:$B$6, MATCH(Autoevaluación!F26,List,0), 2)</f>
        <v>#N/A</v>
      </c>
      <c r="J26" s="38" t="s">
        <v>125</v>
      </c>
      <c r="K26" s="39" t="s">
        <v>110</v>
      </c>
      <c r="L26" s="40">
        <f>INDEX('Hidden Summary &lt;Name&gt;'!$A$2:$B$6, MATCH(Autoevaluación!K26, List, 0), 2)</f>
        <v>0</v>
      </c>
      <c r="M26" s="36" t="s">
        <v>110</v>
      </c>
      <c r="N26" s="40">
        <f>INDEX('Hidden Summary &lt;Name&gt;'!$A$2:$B$6, MATCH(Autoevaluación!M26, List, 0), 2)</f>
        <v>0</v>
      </c>
      <c r="O26" s="41"/>
      <c r="P26" s="42" t="s">
        <v>110</v>
      </c>
      <c r="Q26" s="40">
        <f>INDEX('Hidden Summary &lt;Name&gt;'!$A$2:$B$6, MATCH(Autoevaluación!P26, List, 0), 2)</f>
        <v>0</v>
      </c>
      <c r="R26" s="36" t="s">
        <v>110</v>
      </c>
      <c r="S26" s="40">
        <f>INDEX(Autoevaluación!$C$4:$J$9, MATCH(Autoevaluación!R26, List, 0), 2)</f>
        <v>0</v>
      </c>
      <c r="T26" s="41"/>
      <c r="U26" s="95"/>
      <c r="V26" s="96"/>
      <c r="W26" s="96"/>
      <c r="X26" s="96"/>
      <c r="Y26" s="97"/>
    </row>
    <row r="27" spans="2:25" ht="45" customHeight="1">
      <c r="B27" s="139">
        <v>17</v>
      </c>
      <c r="C27" s="140" t="s">
        <v>45</v>
      </c>
      <c r="D27" s="141"/>
      <c r="E27" s="141"/>
      <c r="F27" s="141"/>
      <c r="G27" s="35" t="e">
        <f>INDEX('Hidden Summary &lt;Name&gt;'!$A$2:$B$6, MATCH(Autoevaluación!D27,List,0), 2)</f>
        <v>#N/A</v>
      </c>
      <c r="H27" s="76" t="e">
        <f>INDEX('Hidden Summary &lt;Name&gt;'!$A$2:$B$6, MATCH(Autoevaluación!E27,List,0), 2)</f>
        <v>#N/A</v>
      </c>
      <c r="I27" s="76" t="e">
        <f>INDEX('Hidden Summary &lt;Name&gt;'!$A$2:$B$6, MATCH(Autoevaluación!F27,List,0), 2)</f>
        <v>#N/A</v>
      </c>
      <c r="J27" s="38" t="s">
        <v>126</v>
      </c>
      <c r="K27" s="39" t="s">
        <v>110</v>
      </c>
      <c r="L27" s="40">
        <f>INDEX('Hidden Summary &lt;Name&gt;'!$A$2:$B$6, MATCH(Autoevaluación!K27, List, 0), 2)</f>
        <v>0</v>
      </c>
      <c r="M27" s="36" t="s">
        <v>110</v>
      </c>
      <c r="N27" s="40">
        <f>INDEX('Hidden Summary &lt;Name&gt;'!$A$2:$B$6, MATCH(Autoevaluación!M27, List, 0), 2)</f>
        <v>0</v>
      </c>
      <c r="O27" s="41"/>
      <c r="P27" s="42" t="s">
        <v>110</v>
      </c>
      <c r="Q27" s="40">
        <f>INDEX('Hidden Summary &lt;Name&gt;'!$A$2:$B$6, MATCH(Autoevaluación!P27, List, 0), 2)</f>
        <v>0</v>
      </c>
      <c r="R27" s="36" t="s">
        <v>110</v>
      </c>
      <c r="S27" s="40">
        <f>INDEX(Autoevaluación!$C$4:$J$9, MATCH(Autoevaluación!R27, List, 0), 2)</f>
        <v>0</v>
      </c>
      <c r="T27" s="41"/>
      <c r="U27" s="95"/>
      <c r="V27" s="96"/>
      <c r="W27" s="96"/>
      <c r="X27" s="96"/>
      <c r="Y27" s="97"/>
    </row>
    <row r="28" spans="2:25" ht="45" customHeight="1">
      <c r="B28" s="139">
        <v>18</v>
      </c>
      <c r="C28" s="140" t="s">
        <v>46</v>
      </c>
      <c r="D28" s="141"/>
      <c r="E28" s="141"/>
      <c r="F28" s="141"/>
      <c r="G28" s="35" t="e">
        <f>INDEX('Hidden Summary &lt;Name&gt;'!$A$2:$B$6, MATCH(Autoevaluación!D28,List,0), 2)</f>
        <v>#N/A</v>
      </c>
      <c r="H28" s="76" t="e">
        <f>INDEX('Hidden Summary &lt;Name&gt;'!$A$2:$B$6, MATCH(Autoevaluación!E28,List,0), 2)</f>
        <v>#N/A</v>
      </c>
      <c r="I28" s="76" t="e">
        <f>INDEX('Hidden Summary &lt;Name&gt;'!$A$2:$B$6, MATCH(Autoevaluación!F28,List,0), 2)</f>
        <v>#N/A</v>
      </c>
      <c r="J28" s="38" t="s">
        <v>127</v>
      </c>
      <c r="K28" s="39"/>
      <c r="L28" s="40"/>
      <c r="M28" s="36"/>
      <c r="N28" s="40"/>
      <c r="O28" s="41"/>
      <c r="P28" s="42"/>
      <c r="Q28" s="40"/>
      <c r="R28" s="36"/>
      <c r="S28" s="40"/>
      <c r="T28" s="41"/>
      <c r="U28" s="95"/>
      <c r="V28" s="96"/>
      <c r="W28" s="96"/>
      <c r="X28" s="96"/>
      <c r="Y28" s="97"/>
    </row>
    <row r="29" spans="2:25" ht="45" customHeight="1">
      <c r="B29" s="137">
        <v>19</v>
      </c>
      <c r="C29" s="138"/>
      <c r="D29" s="142"/>
      <c r="E29" s="142"/>
      <c r="F29" s="142"/>
      <c r="G29" s="87" t="e">
        <f>INDEX('Hidden Summary &lt;Name&gt;'!$A$2:$B$6, MATCH(Autoevaluación!D29,List,0), 2)</f>
        <v>#N/A</v>
      </c>
      <c r="H29" s="88" t="e">
        <f>INDEX('Hidden Summary &lt;Name&gt;'!$A$2:$B$6, MATCH(Autoevaluación!E29,List,0), 2)</f>
        <v>#N/A</v>
      </c>
      <c r="I29" s="88" t="e">
        <f>INDEX('Hidden Summary &lt;Name&gt;'!$A$2:$B$6, MATCH(Autoevaluación!F29,List,0), 2)</f>
        <v>#N/A</v>
      </c>
      <c r="J29" s="89" t="s">
        <v>128</v>
      </c>
      <c r="K29" s="90"/>
      <c r="L29" s="91"/>
      <c r="M29" s="92"/>
      <c r="N29" s="91"/>
      <c r="O29" s="93"/>
      <c r="P29" s="94"/>
      <c r="Q29" s="91"/>
      <c r="R29" s="92"/>
      <c r="S29" s="91"/>
      <c r="T29" s="93"/>
      <c r="U29" s="95"/>
      <c r="V29" s="96"/>
      <c r="W29" s="96"/>
      <c r="X29" s="96"/>
      <c r="Y29" s="97"/>
    </row>
  </sheetData>
  <mergeCells count="28">
    <mergeCell ref="B4:J4"/>
    <mergeCell ref="B3:C3"/>
    <mergeCell ref="B2:T2"/>
    <mergeCell ref="K9:O9"/>
    <mergeCell ref="P9:T9"/>
    <mergeCell ref="B9:C10"/>
    <mergeCell ref="B6:J6"/>
    <mergeCell ref="U9:Y9"/>
    <mergeCell ref="U10:Y10"/>
    <mergeCell ref="U11:Y11"/>
    <mergeCell ref="U12:Y12"/>
    <mergeCell ref="U13:Y13"/>
    <mergeCell ref="U14:Y14"/>
    <mergeCell ref="U15:Y15"/>
    <mergeCell ref="U16:Y16"/>
    <mergeCell ref="U17:Y17"/>
    <mergeCell ref="U18:Y18"/>
    <mergeCell ref="U19:Y19"/>
    <mergeCell ref="U20:Y20"/>
    <mergeCell ref="U21:Y21"/>
    <mergeCell ref="U22:Y22"/>
    <mergeCell ref="U23:Y23"/>
    <mergeCell ref="U29:Y29"/>
    <mergeCell ref="U24:Y24"/>
    <mergeCell ref="U25:Y25"/>
    <mergeCell ref="U26:Y26"/>
    <mergeCell ref="U27:Y27"/>
    <mergeCell ref="U28:Y28"/>
  </mergeCells>
  <dataValidations count="1">
    <dataValidation type="list" allowBlank="1" showInputMessage="1" showErrorMessage="1" sqref="D11:F29 M11:M29 P11:P29 K11:K29 R11:R29" xr:uid="{00000000-0002-0000-0100-000000000000}">
      <formula1>List</formula1>
    </dataValidation>
  </dataValidations>
  <pageMargins left="0.25" right="0.25" top="0.75" bottom="0.75" header="0.3" footer="0.3"/>
  <pageSetup paperSize="9" scale="23" fitToWidth="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S81"/>
  <sheetViews>
    <sheetView zoomScale="85" zoomScaleNormal="85" workbookViewId="0">
      <selection activeCell="A6" sqref="A6"/>
    </sheetView>
  </sheetViews>
  <sheetFormatPr baseColWidth="10" defaultColWidth="8.6640625" defaultRowHeight="15"/>
  <cols>
    <col min="1" max="1" width="8.6640625" style="5"/>
    <col min="2" max="2" width="4.6640625" style="5" customWidth="1"/>
    <col min="3" max="3" width="48" style="5" customWidth="1"/>
    <col min="4" max="5" width="9.6640625" style="5" customWidth="1"/>
    <col min="6" max="6" width="9.83203125" style="5" customWidth="1"/>
    <col min="7" max="7" width="8.83203125" style="5" customWidth="1"/>
    <col min="8" max="8" width="9.5" style="5" customWidth="1"/>
    <col min="9" max="9" width="9.6640625" style="5" customWidth="1"/>
    <col min="10" max="19" width="6" style="5" customWidth="1"/>
    <col min="20" max="16384" width="8.6640625" style="5"/>
  </cols>
  <sheetData>
    <row r="1" spans="1:19" ht="33" customHeight="1">
      <c r="A1" s="106" t="s">
        <v>47</v>
      </c>
      <c r="B1" s="106"/>
      <c r="C1" s="106"/>
      <c r="D1" s="106"/>
      <c r="E1" s="106"/>
      <c r="F1" s="106"/>
      <c r="G1" s="106"/>
      <c r="H1" s="106"/>
    </row>
    <row r="2" spans="1:19" ht="18" customHeight="1">
      <c r="A2" s="25" t="str">
        <f>"--Select--"</f>
        <v>--Select--</v>
      </c>
      <c r="B2" s="26">
        <v>0</v>
      </c>
      <c r="C2" s="27" t="s">
        <v>48</v>
      </c>
      <c r="D2" s="11"/>
      <c r="E2" s="11"/>
      <c r="F2" s="11"/>
      <c r="G2" s="12"/>
      <c r="H2" s="11"/>
    </row>
    <row r="3" spans="1:19">
      <c r="A3" s="28" t="s">
        <v>49</v>
      </c>
      <c r="B3" s="26">
        <v>1</v>
      </c>
      <c r="C3" s="29"/>
      <c r="D3" s="15"/>
      <c r="E3" s="15"/>
      <c r="F3" s="15"/>
      <c r="G3" s="15"/>
      <c r="H3" s="15"/>
    </row>
    <row r="4" spans="1:19">
      <c r="A4" s="28" t="s">
        <v>50</v>
      </c>
      <c r="B4" s="26">
        <v>2</v>
      </c>
      <c r="C4" s="29"/>
      <c r="D4" s="15"/>
      <c r="E4" s="15"/>
      <c r="F4" s="15"/>
      <c r="G4" s="15"/>
      <c r="H4" s="15"/>
    </row>
    <row r="5" spans="1:19">
      <c r="A5" s="28" t="s">
        <v>51</v>
      </c>
      <c r="B5" s="30">
        <v>3</v>
      </c>
      <c r="C5" s="29"/>
      <c r="D5" s="13"/>
      <c r="E5" s="13"/>
      <c r="F5" s="13"/>
      <c r="G5" s="13"/>
      <c r="H5" s="13"/>
    </row>
    <row r="6" spans="1:19">
      <c r="A6" s="28" t="s">
        <v>52</v>
      </c>
      <c r="B6" s="30">
        <v>4</v>
      </c>
      <c r="C6" s="29"/>
      <c r="D6" s="13"/>
      <c r="E6" s="13"/>
      <c r="F6" s="13"/>
      <c r="G6" s="13"/>
      <c r="H6" s="13"/>
    </row>
    <row r="7" spans="1:19" ht="11" customHeight="1" thickBot="1">
      <c r="A7" s="13"/>
      <c r="B7" s="13"/>
      <c r="C7" s="13"/>
      <c r="D7" s="13"/>
      <c r="E7" s="13"/>
      <c r="F7" s="13"/>
      <c r="G7" s="13"/>
      <c r="H7" s="13"/>
    </row>
    <row r="8" spans="1:19" ht="18" hidden="1" customHeight="1" thickBot="1">
      <c r="A8" s="14"/>
      <c r="B8" s="14"/>
      <c r="C8" s="14"/>
      <c r="D8" s="14"/>
      <c r="E8" s="14"/>
      <c r="F8" s="14"/>
      <c r="G8" s="14"/>
      <c r="H8" s="14"/>
    </row>
    <row r="9" spans="1:19" ht="52.25" customHeight="1" thickBot="1">
      <c r="A9" s="112" t="s">
        <v>53</v>
      </c>
      <c r="B9" s="113"/>
      <c r="C9" s="114"/>
      <c r="D9" s="66" t="s">
        <v>54</v>
      </c>
      <c r="E9" s="66" t="s">
        <v>55</v>
      </c>
      <c r="F9" s="66" t="s">
        <v>56</v>
      </c>
      <c r="G9" s="66" t="s">
        <v>57</v>
      </c>
      <c r="H9" s="66" t="s">
        <v>58</v>
      </c>
      <c r="I9" s="66" t="s">
        <v>59</v>
      </c>
      <c r="J9" s="6"/>
      <c r="K9" s="6"/>
      <c r="L9" s="6"/>
      <c r="M9" s="6"/>
      <c r="N9" s="6"/>
      <c r="O9" s="6"/>
      <c r="P9" s="6"/>
      <c r="Q9" s="6"/>
      <c r="R9" s="6"/>
      <c r="S9" s="6"/>
    </row>
    <row r="10" spans="1:19" ht="47" customHeight="1">
      <c r="A10" s="117" t="s">
        <v>60</v>
      </c>
      <c r="B10" s="63">
        <v>1</v>
      </c>
      <c r="C10" s="64" t="s">
        <v>61</v>
      </c>
      <c r="D10" s="65" t="e">
        <f>Autoevaluación!G11</f>
        <v>#N/A</v>
      </c>
      <c r="E10" s="65"/>
      <c r="F10" s="65" t="e">
        <f>Autoevaluación!H11</f>
        <v>#N/A</v>
      </c>
      <c r="G10" s="65"/>
      <c r="H10" s="65" t="e">
        <f>Autoevaluación!I11</f>
        <v>#N/A</v>
      </c>
      <c r="I10" s="77"/>
      <c r="J10" s="57"/>
    </row>
    <row r="11" spans="1:19" ht="47" customHeight="1">
      <c r="A11" s="118"/>
      <c r="B11" s="17">
        <v>2</v>
      </c>
      <c r="C11" s="18" t="s">
        <v>62</v>
      </c>
      <c r="D11" s="65" t="e">
        <f>Autoevaluación!G12</f>
        <v>#N/A</v>
      </c>
      <c r="E11" s="65"/>
      <c r="F11" s="65" t="e">
        <f>Autoevaluación!H12</f>
        <v>#N/A</v>
      </c>
      <c r="G11" s="19"/>
      <c r="H11" s="65" t="e">
        <f>Autoevaluación!I12</f>
        <v>#N/A</v>
      </c>
      <c r="I11" s="20"/>
    </row>
    <row r="12" spans="1:19" ht="47" customHeight="1">
      <c r="A12" s="118"/>
      <c r="B12" s="17">
        <v>3</v>
      </c>
      <c r="C12" s="18" t="s">
        <v>63</v>
      </c>
      <c r="D12" s="65" t="e">
        <f>Autoevaluación!G13</f>
        <v>#N/A</v>
      </c>
      <c r="E12" s="65"/>
      <c r="F12" s="65" t="e">
        <f>Autoevaluación!H13</f>
        <v>#N/A</v>
      </c>
      <c r="G12" s="19"/>
      <c r="H12" s="65" t="e">
        <f>Autoevaluación!I13</f>
        <v>#N/A</v>
      </c>
      <c r="I12" s="20"/>
    </row>
    <row r="13" spans="1:19" ht="63.75" customHeight="1">
      <c r="A13" s="118"/>
      <c r="B13" s="17">
        <v>4</v>
      </c>
      <c r="C13" s="18" t="s">
        <v>64</v>
      </c>
      <c r="D13" s="65" t="e">
        <f>Autoevaluación!G14</f>
        <v>#N/A</v>
      </c>
      <c r="E13" s="65"/>
      <c r="F13" s="65" t="e">
        <f>Autoevaluación!H14</f>
        <v>#N/A</v>
      </c>
      <c r="G13" s="19"/>
      <c r="H13" s="65" t="e">
        <f>Autoevaluación!I14</f>
        <v>#N/A</v>
      </c>
      <c r="I13" s="20"/>
    </row>
    <row r="14" spans="1:19" ht="47" customHeight="1">
      <c r="A14" s="119"/>
      <c r="B14" s="17">
        <v>5</v>
      </c>
      <c r="C14" s="18" t="s">
        <v>65</v>
      </c>
      <c r="D14" s="65" t="e">
        <f>Autoevaluación!G15</f>
        <v>#N/A</v>
      </c>
      <c r="E14" s="65"/>
      <c r="F14" s="65" t="e">
        <f>Autoevaluación!H15</f>
        <v>#N/A</v>
      </c>
      <c r="G14" s="19"/>
      <c r="H14" s="65" t="e">
        <f>Autoevaluación!I15</f>
        <v>#N/A</v>
      </c>
      <c r="I14" s="20"/>
    </row>
    <row r="15" spans="1:19" ht="47" customHeight="1">
      <c r="A15" s="120"/>
      <c r="B15" s="17">
        <v>6</v>
      </c>
      <c r="C15" s="18" t="s">
        <v>66</v>
      </c>
      <c r="D15" s="65" t="e">
        <f>Autoevaluación!G16</f>
        <v>#N/A</v>
      </c>
      <c r="E15" s="65"/>
      <c r="F15" s="65" t="e">
        <f>Autoevaluación!H16</f>
        <v>#N/A</v>
      </c>
      <c r="G15" s="19"/>
      <c r="H15" s="65" t="e">
        <f>Autoevaluación!I16</f>
        <v>#N/A</v>
      </c>
      <c r="I15" s="20"/>
    </row>
    <row r="16" spans="1:19" ht="47" customHeight="1">
      <c r="A16" s="107" t="s">
        <v>67</v>
      </c>
      <c r="B16" s="21">
        <v>7</v>
      </c>
      <c r="C16" s="18" t="s">
        <v>68</v>
      </c>
      <c r="D16" s="65" t="e">
        <f>Autoevaluación!G17</f>
        <v>#N/A</v>
      </c>
      <c r="E16" s="65"/>
      <c r="F16" s="65" t="e">
        <f>Autoevaluación!H17</f>
        <v>#N/A</v>
      </c>
      <c r="G16" s="19"/>
      <c r="H16" s="65" t="e">
        <f>Autoevaluación!I17</f>
        <v>#N/A</v>
      </c>
      <c r="I16" s="20"/>
    </row>
    <row r="17" spans="1:9" ht="58.5" customHeight="1">
      <c r="A17" s="107"/>
      <c r="B17" s="21">
        <v>8</v>
      </c>
      <c r="C17" s="18" t="s">
        <v>69</v>
      </c>
      <c r="D17" s="65" t="e">
        <f>Autoevaluación!G18</f>
        <v>#N/A</v>
      </c>
      <c r="E17" s="65"/>
      <c r="F17" s="65" t="e">
        <f>Autoevaluación!H18</f>
        <v>#N/A</v>
      </c>
      <c r="G17" s="19"/>
      <c r="H17" s="65" t="e">
        <f>Autoevaluación!I18</f>
        <v>#N/A</v>
      </c>
      <c r="I17" s="20"/>
    </row>
    <row r="18" spans="1:9" ht="47" customHeight="1">
      <c r="A18" s="107"/>
      <c r="B18" s="21">
        <v>9</v>
      </c>
      <c r="C18" s="18" t="s">
        <v>70</v>
      </c>
      <c r="D18" s="65" t="e">
        <f>Autoevaluación!G19</f>
        <v>#N/A</v>
      </c>
      <c r="E18" s="65"/>
      <c r="F18" s="65" t="e">
        <f>Autoevaluación!H19</f>
        <v>#N/A</v>
      </c>
      <c r="G18" s="19"/>
      <c r="H18" s="65" t="e">
        <f>Autoevaluación!I19</f>
        <v>#N/A</v>
      </c>
      <c r="I18" s="20"/>
    </row>
    <row r="19" spans="1:9" ht="78" customHeight="1">
      <c r="A19" s="107"/>
      <c r="B19" s="21">
        <v>10</v>
      </c>
      <c r="C19" s="18" t="s">
        <v>71</v>
      </c>
      <c r="D19" s="65" t="e">
        <f>Autoevaluación!G20</f>
        <v>#N/A</v>
      </c>
      <c r="E19" s="65"/>
      <c r="F19" s="65" t="e">
        <f>Autoevaluación!H20</f>
        <v>#N/A</v>
      </c>
      <c r="G19" s="19"/>
      <c r="H19" s="65" t="e">
        <f>Autoevaluación!I20</f>
        <v>#N/A</v>
      </c>
      <c r="I19" s="20"/>
    </row>
    <row r="20" spans="1:9" ht="63" customHeight="1">
      <c r="A20" s="107"/>
      <c r="B20" s="21">
        <v>11</v>
      </c>
      <c r="C20" s="18" t="s">
        <v>72</v>
      </c>
      <c r="D20" s="65" t="e">
        <f>Autoevaluación!G21</f>
        <v>#N/A</v>
      </c>
      <c r="E20" s="65"/>
      <c r="F20" s="65" t="e">
        <f>Autoevaluación!H21</f>
        <v>#N/A</v>
      </c>
      <c r="G20" s="19"/>
      <c r="H20" s="65" t="e">
        <f>Autoevaluación!I21</f>
        <v>#N/A</v>
      </c>
      <c r="I20" s="20"/>
    </row>
    <row r="21" spans="1:9" ht="47" customHeight="1">
      <c r="A21" s="107"/>
      <c r="B21" s="21">
        <v>12</v>
      </c>
      <c r="C21" s="18" t="s">
        <v>73</v>
      </c>
      <c r="D21" s="65" t="e">
        <f>Autoevaluación!G22</f>
        <v>#N/A</v>
      </c>
      <c r="E21" s="65"/>
      <c r="F21" s="65" t="e">
        <f>Autoevaluación!H22</f>
        <v>#N/A</v>
      </c>
      <c r="G21" s="19"/>
      <c r="H21" s="65" t="e">
        <f>Autoevaluación!I22</f>
        <v>#N/A</v>
      </c>
      <c r="I21" s="20"/>
    </row>
    <row r="22" spans="1:9" ht="66" customHeight="1">
      <c r="A22" s="107"/>
      <c r="B22" s="21">
        <v>13</v>
      </c>
      <c r="C22" s="18" t="s">
        <v>74</v>
      </c>
      <c r="D22" s="65" t="e">
        <f>Autoevaluación!G23</f>
        <v>#N/A</v>
      </c>
      <c r="E22" s="65"/>
      <c r="F22" s="65" t="e">
        <f>Autoevaluación!H23</f>
        <v>#N/A</v>
      </c>
      <c r="G22" s="19"/>
      <c r="H22" s="65" t="e">
        <f>Autoevaluación!I23</f>
        <v>#N/A</v>
      </c>
      <c r="I22" s="20"/>
    </row>
    <row r="23" spans="1:9" ht="62.25" customHeight="1">
      <c r="A23" s="107"/>
      <c r="B23" s="21">
        <v>14</v>
      </c>
      <c r="C23" s="18" t="s">
        <v>75</v>
      </c>
      <c r="D23" s="65" t="e">
        <f>Autoevaluación!G24</f>
        <v>#N/A</v>
      </c>
      <c r="E23" s="65"/>
      <c r="F23" s="65" t="e">
        <f>Autoevaluación!H24</f>
        <v>#N/A</v>
      </c>
      <c r="G23" s="19"/>
      <c r="H23" s="65" t="e">
        <f>Autoevaluación!I24</f>
        <v>#N/A</v>
      </c>
      <c r="I23" s="20"/>
    </row>
    <row r="24" spans="1:9" ht="65.25" customHeight="1">
      <c r="A24" s="107"/>
      <c r="B24" s="21">
        <v>15</v>
      </c>
      <c r="C24" s="18" t="s">
        <v>76</v>
      </c>
      <c r="D24" s="65" t="e">
        <f>Autoevaluación!G25</f>
        <v>#N/A</v>
      </c>
      <c r="E24" s="65"/>
      <c r="F24" s="65" t="e">
        <f>Autoevaluación!H25</f>
        <v>#N/A</v>
      </c>
      <c r="G24" s="19"/>
      <c r="H24" s="65" t="e">
        <f>Autoevaluación!I25</f>
        <v>#N/A</v>
      </c>
      <c r="I24" s="20"/>
    </row>
    <row r="25" spans="1:9" ht="47" customHeight="1">
      <c r="A25" s="107"/>
      <c r="B25" s="21">
        <v>16</v>
      </c>
      <c r="C25" s="18" t="s">
        <v>77</v>
      </c>
      <c r="D25" s="65" t="e">
        <f>Autoevaluación!G26</f>
        <v>#N/A</v>
      </c>
      <c r="E25" s="65"/>
      <c r="F25" s="65" t="e">
        <f>Autoevaluación!H26</f>
        <v>#N/A</v>
      </c>
      <c r="G25" s="19"/>
      <c r="H25" s="65" t="e">
        <f>Autoevaluación!I26</f>
        <v>#N/A</v>
      </c>
      <c r="I25" s="20"/>
    </row>
    <row r="26" spans="1:9" ht="47" customHeight="1">
      <c r="A26" s="108" t="s">
        <v>78</v>
      </c>
      <c r="B26" s="22">
        <v>17</v>
      </c>
      <c r="C26" s="18" t="s">
        <v>79</v>
      </c>
      <c r="D26" s="65" t="e">
        <f>Autoevaluación!G27</f>
        <v>#N/A</v>
      </c>
      <c r="E26" s="65"/>
      <c r="F26" s="65" t="e">
        <f>Autoevaluación!H27</f>
        <v>#N/A</v>
      </c>
      <c r="G26" s="19"/>
      <c r="H26" s="65" t="e">
        <f>Autoevaluación!I27</f>
        <v>#N/A</v>
      </c>
      <c r="I26" s="20"/>
    </row>
    <row r="27" spans="1:9" ht="47" customHeight="1">
      <c r="A27" s="108"/>
      <c r="B27" s="22">
        <v>18</v>
      </c>
      <c r="C27" s="18" t="s">
        <v>80</v>
      </c>
      <c r="D27" s="65" t="e">
        <f>Autoevaluación!#REF!</f>
        <v>#REF!</v>
      </c>
      <c r="E27" s="65"/>
      <c r="F27" s="65" t="e">
        <f>Autoevaluación!#REF!</f>
        <v>#REF!</v>
      </c>
      <c r="G27" s="19"/>
      <c r="H27" s="65" t="e">
        <f>Autoevaluación!#REF!</f>
        <v>#REF!</v>
      </c>
      <c r="I27" s="20"/>
    </row>
    <row r="28" spans="1:9" ht="47" customHeight="1">
      <c r="A28" s="108"/>
      <c r="B28" s="22">
        <v>19</v>
      </c>
      <c r="C28" s="18" t="s">
        <v>81</v>
      </c>
      <c r="D28" s="65" t="e">
        <f>Autoevaluación!#REF!</f>
        <v>#REF!</v>
      </c>
      <c r="E28" s="65"/>
      <c r="F28" s="65" t="e">
        <f>Autoevaluación!#REF!</f>
        <v>#REF!</v>
      </c>
      <c r="G28" s="19"/>
      <c r="H28" s="65" t="e">
        <f>Autoevaluación!#REF!</f>
        <v>#REF!</v>
      </c>
      <c r="I28" s="20"/>
    </row>
    <row r="29" spans="1:9" ht="47" customHeight="1">
      <c r="A29" s="108"/>
      <c r="B29" s="22">
        <v>20</v>
      </c>
      <c r="C29" s="18" t="s">
        <v>82</v>
      </c>
      <c r="D29" s="65" t="e">
        <f>Autoevaluación!#REF!</f>
        <v>#REF!</v>
      </c>
      <c r="E29" s="65"/>
      <c r="F29" s="65" t="e">
        <f>Autoevaluación!#REF!</f>
        <v>#REF!</v>
      </c>
      <c r="G29" s="19"/>
      <c r="H29" s="65" t="e">
        <f>Autoevaluación!#REF!</f>
        <v>#REF!</v>
      </c>
      <c r="I29" s="20"/>
    </row>
    <row r="30" spans="1:9" ht="47" customHeight="1">
      <c r="A30" s="108"/>
      <c r="B30" s="22">
        <v>21</v>
      </c>
      <c r="C30" s="18" t="s">
        <v>83</v>
      </c>
      <c r="D30" s="65" t="e">
        <f>Autoevaluación!#REF!</f>
        <v>#REF!</v>
      </c>
      <c r="E30" s="65"/>
      <c r="F30" s="65" t="e">
        <f>Autoevaluación!#REF!</f>
        <v>#REF!</v>
      </c>
      <c r="G30" s="19"/>
      <c r="H30" s="65" t="e">
        <f>Autoevaluación!#REF!</f>
        <v>#REF!</v>
      </c>
      <c r="I30" s="20"/>
    </row>
    <row r="31" spans="1:9" ht="47" customHeight="1">
      <c r="A31" s="109" t="s">
        <v>84</v>
      </c>
      <c r="B31" s="23">
        <v>22</v>
      </c>
      <c r="C31" s="18" t="s">
        <v>85</v>
      </c>
      <c r="D31" s="65" t="e">
        <f>Autoevaluación!#REF!</f>
        <v>#REF!</v>
      </c>
      <c r="E31" s="65"/>
      <c r="F31" s="65" t="e">
        <f>Autoevaluación!#REF!</f>
        <v>#REF!</v>
      </c>
      <c r="G31" s="19"/>
      <c r="H31" s="65" t="e">
        <f>Autoevaluación!#REF!</f>
        <v>#REF!</v>
      </c>
      <c r="I31" s="20"/>
    </row>
    <row r="32" spans="1:9" ht="47" customHeight="1">
      <c r="A32" s="109"/>
      <c r="B32" s="23">
        <v>23</v>
      </c>
      <c r="C32" s="18" t="s">
        <v>86</v>
      </c>
      <c r="D32" s="65" t="e">
        <f>Autoevaluación!#REF!</f>
        <v>#REF!</v>
      </c>
      <c r="E32" s="65"/>
      <c r="F32" s="65" t="e">
        <f>Autoevaluación!#REF!</f>
        <v>#REF!</v>
      </c>
      <c r="G32" s="19"/>
      <c r="H32" s="65" t="e">
        <f>Autoevaluación!#REF!</f>
        <v>#REF!</v>
      </c>
      <c r="I32" s="20"/>
    </row>
    <row r="33" spans="1:9" ht="47" customHeight="1">
      <c r="A33" s="109"/>
      <c r="B33" s="23">
        <v>24</v>
      </c>
      <c r="C33" s="18" t="s">
        <v>87</v>
      </c>
      <c r="D33" s="65" t="e">
        <f>Autoevaluación!#REF!</f>
        <v>#REF!</v>
      </c>
      <c r="E33" s="65"/>
      <c r="F33" s="65" t="e">
        <f>Autoevaluación!#REF!</f>
        <v>#REF!</v>
      </c>
      <c r="G33" s="19"/>
      <c r="H33" s="65" t="e">
        <f>Autoevaluación!#REF!</f>
        <v>#REF!</v>
      </c>
      <c r="I33" s="20"/>
    </row>
    <row r="34" spans="1:9" ht="47" customHeight="1">
      <c r="A34" s="109"/>
      <c r="B34" s="23">
        <v>25</v>
      </c>
      <c r="C34" s="18" t="s">
        <v>88</v>
      </c>
      <c r="D34" s="65" t="e">
        <f>Autoevaluación!G28</f>
        <v>#N/A</v>
      </c>
      <c r="E34" s="65"/>
      <c r="F34" s="65" t="e">
        <f>Autoevaluación!H28</f>
        <v>#N/A</v>
      </c>
      <c r="G34" s="19"/>
      <c r="H34" s="65" t="e">
        <f>Autoevaluación!I28</f>
        <v>#N/A</v>
      </c>
      <c r="I34" s="20"/>
    </row>
    <row r="35" spans="1:9" ht="47" customHeight="1">
      <c r="A35" s="115" t="s">
        <v>89</v>
      </c>
      <c r="B35" s="24">
        <v>26</v>
      </c>
      <c r="C35" s="18" t="s">
        <v>90</v>
      </c>
      <c r="D35" s="65" t="e">
        <f>Autoevaluación!G29</f>
        <v>#N/A</v>
      </c>
      <c r="E35" s="65"/>
      <c r="F35" s="65" t="e">
        <f>Autoevaluación!H29</f>
        <v>#N/A</v>
      </c>
      <c r="G35" s="19"/>
      <c r="H35" s="65" t="e">
        <f>Autoevaluación!I29</f>
        <v>#N/A</v>
      </c>
      <c r="I35" s="20"/>
    </row>
    <row r="36" spans="1:9" ht="47" customHeight="1">
      <c r="A36" s="115"/>
      <c r="B36" s="24">
        <v>27</v>
      </c>
      <c r="C36" s="18" t="s">
        <v>91</v>
      </c>
      <c r="D36" s="65" t="e">
        <f>Autoevaluación!#REF!</f>
        <v>#REF!</v>
      </c>
      <c r="E36" s="65"/>
      <c r="F36" s="65" t="e">
        <f>Autoevaluación!#REF!</f>
        <v>#REF!</v>
      </c>
      <c r="G36" s="19"/>
      <c r="H36" s="65" t="e">
        <f>Autoevaluación!#REF!</f>
        <v>#REF!</v>
      </c>
      <c r="I36" s="20"/>
    </row>
    <row r="37" spans="1:9" ht="47" customHeight="1">
      <c r="A37" s="116" t="s">
        <v>92</v>
      </c>
      <c r="B37" s="67">
        <v>28</v>
      </c>
      <c r="C37" s="18" t="s">
        <v>93</v>
      </c>
      <c r="D37" s="65" t="e">
        <f>Autoevaluación!#REF!</f>
        <v>#REF!</v>
      </c>
      <c r="E37" s="65"/>
      <c r="F37" s="65" t="e">
        <f>Autoevaluación!#REF!</f>
        <v>#REF!</v>
      </c>
      <c r="G37" s="19"/>
      <c r="H37" s="65" t="e">
        <f>Autoevaluación!#REF!</f>
        <v>#REF!</v>
      </c>
      <c r="I37" s="20"/>
    </row>
    <row r="38" spans="1:9" ht="47" customHeight="1" thickBot="1">
      <c r="A38" s="116"/>
      <c r="B38" s="67">
        <v>29</v>
      </c>
      <c r="C38" s="18" t="s">
        <v>94</v>
      </c>
      <c r="D38" s="65" t="e">
        <f>Autoevaluación!#REF!</f>
        <v>#REF!</v>
      </c>
      <c r="E38" s="65"/>
      <c r="F38" s="65" t="e">
        <f>Autoevaluación!#REF!</f>
        <v>#REF!</v>
      </c>
      <c r="G38" s="19"/>
      <c r="H38" s="65" t="e">
        <f>Autoevaluación!#REF!</f>
        <v>#REF!</v>
      </c>
      <c r="I38" s="20"/>
    </row>
    <row r="39" spans="1:9" ht="47" customHeight="1">
      <c r="A39" s="110" t="s">
        <v>95</v>
      </c>
      <c r="B39" s="55">
        <v>30</v>
      </c>
      <c r="C39" s="18" t="s">
        <v>96</v>
      </c>
      <c r="D39" s="65" t="e">
        <f>Autoevaluación!#REF!</f>
        <v>#REF!</v>
      </c>
      <c r="E39" s="65"/>
      <c r="F39" s="65" t="e">
        <f>Autoevaluación!#REF!</f>
        <v>#REF!</v>
      </c>
      <c r="G39" s="56"/>
      <c r="H39" s="65" t="e">
        <f>Autoevaluación!#REF!</f>
        <v>#REF!</v>
      </c>
      <c r="I39" s="58"/>
    </row>
    <row r="40" spans="1:9" ht="47" customHeight="1" thickBot="1">
      <c r="A40" s="111"/>
      <c r="B40" s="59">
        <v>31</v>
      </c>
      <c r="C40" s="60" t="s">
        <v>97</v>
      </c>
      <c r="D40" s="78" t="e">
        <f>Autoevaluación!#REF!</f>
        <v>#REF!</v>
      </c>
      <c r="E40" s="78"/>
      <c r="F40" s="78" t="e">
        <f>Autoevaluación!#REF!</f>
        <v>#REF!</v>
      </c>
      <c r="G40" s="61"/>
      <c r="H40" s="78" t="e">
        <f>Autoevaluación!#REF!</f>
        <v>#REF!</v>
      </c>
      <c r="I40" s="62"/>
    </row>
    <row r="41" spans="1:9">
      <c r="C41" s="57"/>
      <c r="E41" s="57"/>
    </row>
    <row r="43" spans="1:9">
      <c r="C43" s="50"/>
    </row>
    <row r="44" spans="1:9">
      <c r="C44" s="50"/>
    </row>
    <row r="45" spans="1:9">
      <c r="C45" s="50"/>
    </row>
    <row r="46" spans="1:9">
      <c r="C46" s="50"/>
    </row>
    <row r="47" spans="1:9">
      <c r="C47" s="50"/>
    </row>
    <row r="48" spans="1:9">
      <c r="C48" s="50"/>
    </row>
    <row r="49" spans="3:3">
      <c r="C49" s="50"/>
    </row>
    <row r="50" spans="3:3">
      <c r="C50" s="50"/>
    </row>
    <row r="51" spans="3:3">
      <c r="C51" s="50"/>
    </row>
    <row r="54" spans="3:3">
      <c r="C54" s="51"/>
    </row>
    <row r="55" spans="3:3">
      <c r="C55" s="51"/>
    </row>
    <row r="56" spans="3:3">
      <c r="C56" s="54"/>
    </row>
    <row r="57" spans="3:3">
      <c r="C57" s="51"/>
    </row>
    <row r="58" spans="3:3">
      <c r="C58" s="51"/>
    </row>
    <row r="59" spans="3:3">
      <c r="C59" s="51"/>
    </row>
    <row r="60" spans="3:3">
      <c r="C60" s="51"/>
    </row>
    <row r="61" spans="3:3">
      <c r="C61" s="51"/>
    </row>
    <row r="62" spans="3:3">
      <c r="C62" s="51"/>
    </row>
    <row r="63" spans="3:3">
      <c r="C63" s="51"/>
    </row>
    <row r="64" spans="3:3">
      <c r="C64" s="51"/>
    </row>
    <row r="65" spans="3:3">
      <c r="C65" s="52"/>
    </row>
    <row r="81" spans="3:3">
      <c r="C81" s="53" t="s">
        <v>98</v>
      </c>
    </row>
  </sheetData>
  <mergeCells count="9">
    <mergeCell ref="A1:H1"/>
    <mergeCell ref="A16:A25"/>
    <mergeCell ref="A26:A30"/>
    <mergeCell ref="A31:A34"/>
    <mergeCell ref="A39:A40"/>
    <mergeCell ref="A9:C9"/>
    <mergeCell ref="A35:A36"/>
    <mergeCell ref="A37:A38"/>
    <mergeCell ref="A10:A15"/>
  </mergeCell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Guía</vt:lpstr>
      <vt:lpstr>Autoevaluación</vt:lpstr>
      <vt:lpstr>Hidden Summary &lt;Name&gt;</vt:lpstr>
      <vt:lpstr>List</vt:lpstr>
    </vt:vector>
  </TitlesOfParts>
  <Company>Save The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Natascha Dekkers</dc:creator>
  <cp:lastModifiedBy>Microsoft Office User</cp:lastModifiedBy>
  <cp:lastPrinted>2017-08-18T01:52:56Z</cp:lastPrinted>
  <dcterms:created xsi:type="dcterms:W3CDTF">2015-09-07T13:50:36Z</dcterms:created>
  <dcterms:modified xsi:type="dcterms:W3CDTF">2021-12-17T00:51:52Z</dcterms:modified>
</cp:coreProperties>
</file>